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21840" windowHeight="11490"/>
  </bookViews>
  <sheets>
    <sheet name="общая заявка" sheetId="66" r:id="rId1"/>
  </sheets>
  <definedNames>
    <definedName name="_Hlk95485450" localSheetId="0">'общая заявка'!$C$31</definedName>
    <definedName name="_Hlk95485866" localSheetId="0">'общая заявка'!$C$32</definedName>
    <definedName name="_Hlk95486140" localSheetId="0">'общая заявка'!$C$34</definedName>
    <definedName name="_Hlk95487854" localSheetId="0">'общая заявка'!$C$30</definedName>
    <definedName name="_Hlk95493065" localSheetId="0">'общая заявка'!#REF!</definedName>
    <definedName name="_xlnm._FilterDatabase" localSheetId="0" hidden="1">'общая заявка'!$B$1:$B$166</definedName>
    <definedName name="_xlnm.Print_Area" localSheetId="0">'общая заявка'!$A$1:$K$165</definedName>
  </definedNames>
  <calcPr calcId="144525"/>
</workbook>
</file>

<file path=xl/calcChain.xml><?xml version="1.0" encoding="utf-8"?>
<calcChain xmlns="http://schemas.openxmlformats.org/spreadsheetml/2006/main">
  <c r="G151" i="66" l="1"/>
  <c r="G17" i="66"/>
  <c r="G16" i="66"/>
  <c r="G15" i="66"/>
  <c r="G14" i="66"/>
  <c r="G13" i="66"/>
  <c r="G150" i="66"/>
  <c r="G149" i="66"/>
  <c r="G148" i="66"/>
  <c r="G147" i="66"/>
  <c r="G146" i="66"/>
  <c r="G145" i="66"/>
  <c r="G144" i="66"/>
  <c r="G143" i="66"/>
  <c r="G142" i="66"/>
  <c r="G141" i="66"/>
  <c r="G140" i="66"/>
  <c r="G139" i="66"/>
  <c r="G136" i="66"/>
  <c r="G135" i="66"/>
  <c r="G134" i="66"/>
  <c r="G20" i="66"/>
  <c r="G19" i="66"/>
  <c r="G18" i="66"/>
  <c r="G29" i="66"/>
  <c r="G28" i="66"/>
  <c r="G27" i="66"/>
  <c r="G26" i="66"/>
  <c r="G25" i="66"/>
  <c r="G24" i="66"/>
  <c r="G23" i="66"/>
  <c r="G22" i="66"/>
  <c r="G21" i="66"/>
  <c r="G132" i="66"/>
  <c r="G131" i="66"/>
  <c r="G130" i="66"/>
  <c r="G129" i="66"/>
  <c r="G128" i="66"/>
  <c r="G127" i="66"/>
  <c r="G126" i="66"/>
  <c r="G125" i="66"/>
  <c r="G124" i="66"/>
  <c r="G123" i="66"/>
  <c r="G122" i="66"/>
  <c r="G121" i="66"/>
  <c r="G120" i="66"/>
  <c r="G119" i="66"/>
  <c r="G118" i="66"/>
  <c r="G117" i="66"/>
  <c r="G116" i="66"/>
  <c r="G115" i="66"/>
  <c r="G114" i="66"/>
  <c r="G113" i="66"/>
  <c r="G112" i="66"/>
  <c r="G111" i="66"/>
  <c r="G110" i="66"/>
  <c r="G109" i="66"/>
  <c r="G108" i="66"/>
  <c r="G107" i="66"/>
  <c r="G106" i="66"/>
  <c r="G105" i="66"/>
  <c r="G104" i="66"/>
  <c r="G103" i="66"/>
  <c r="G102" i="66"/>
  <c r="G101" i="66"/>
  <c r="G100" i="66"/>
  <c r="G99" i="66"/>
  <c r="G98" i="66"/>
  <c r="G97" i="66"/>
  <c r="G96" i="66"/>
  <c r="G95" i="66"/>
  <c r="G94" i="66"/>
  <c r="G93" i="66"/>
  <c r="G92" i="66"/>
  <c r="G91" i="66"/>
  <c r="G90" i="66"/>
  <c r="G89" i="66"/>
  <c r="G88" i="66"/>
  <c r="G87" i="66"/>
  <c r="G86" i="66"/>
  <c r="G85" i="66"/>
  <c r="G84" i="66"/>
  <c r="G83" i="66"/>
  <c r="G82" i="66"/>
  <c r="G81" i="66"/>
  <c r="G80" i="66"/>
  <c r="G79" i="66"/>
  <c r="G78" i="66"/>
  <c r="G77" i="66"/>
  <c r="G76" i="66"/>
  <c r="G75" i="66"/>
  <c r="G74" i="66"/>
  <c r="G73" i="66"/>
  <c r="G72" i="66"/>
  <c r="G71" i="66"/>
  <c r="G70" i="66"/>
  <c r="G69" i="66"/>
  <c r="G68" i="66"/>
  <c r="G67" i="66"/>
  <c r="G66" i="66"/>
  <c r="G65" i="66"/>
  <c r="G64" i="66"/>
  <c r="G63" i="66"/>
  <c r="G62" i="66"/>
  <c r="G61" i="66"/>
  <c r="G60" i="66"/>
  <c r="G59" i="66"/>
  <c r="G58" i="66"/>
  <c r="G57" i="66"/>
  <c r="G56" i="66"/>
  <c r="G55" i="66"/>
  <c r="G54" i="66"/>
  <c r="G53" i="66"/>
  <c r="G52" i="66"/>
  <c r="G51" i="66"/>
  <c r="G11" i="66"/>
  <c r="G10" i="66"/>
  <c r="G50" i="66"/>
  <c r="G49" i="66"/>
  <c r="G48" i="66"/>
  <c r="G47" i="66"/>
  <c r="G46" i="66"/>
  <c r="G45" i="66"/>
  <c r="G44" i="66"/>
  <c r="G43" i="66"/>
  <c r="G42" i="66"/>
  <c r="G41" i="66"/>
  <c r="G40" i="66"/>
  <c r="G39" i="66"/>
  <c r="G38" i="66"/>
  <c r="G37" i="66"/>
  <c r="G36" i="66"/>
  <c r="G35" i="66"/>
  <c r="G34" i="66"/>
  <c r="G33" i="66"/>
  <c r="G32" i="66"/>
  <c r="G31" i="66"/>
  <c r="G30" i="66"/>
  <c r="G12" i="66"/>
  <c r="G138" i="66"/>
  <c r="G137" i="66"/>
  <c r="G133" i="66"/>
  <c r="G9" i="66"/>
  <c r="G8" i="66"/>
  <c r="G7" i="66"/>
  <c r="G6" i="66"/>
  <c r="G5" i="66"/>
  <c r="G152" i="66" l="1"/>
</calcChain>
</file>

<file path=xl/sharedStrings.xml><?xml version="1.0" encoding="utf-8"?>
<sst xmlns="http://schemas.openxmlformats.org/spreadsheetml/2006/main" count="834" uniqueCount="401">
  <si>
    <t>Наименование</t>
  </si>
  <si>
    <t>шт</t>
  </si>
  <si>
    <t>фл</t>
  </si>
  <si>
    <t>уп</t>
  </si>
  <si>
    <t>Микрокюветы</t>
  </si>
  <si>
    <t>Аппарат для оптического подсчета остаточных лейкоцитов в компонентах крови ADAM-rWBC</t>
  </si>
  <si>
    <t>набор</t>
  </si>
  <si>
    <t>Гидравлическая жидкость 500мл</t>
  </si>
  <si>
    <t>тест</t>
  </si>
  <si>
    <t>Цоликлон Анти А 10мл №1</t>
  </si>
  <si>
    <t>Цоликлон Анти В 10мл №1</t>
  </si>
  <si>
    <t>Цоликлон Келл 5 мл №1супер</t>
  </si>
  <si>
    <t xml:space="preserve">Цоликлон Анти Д 5мл №1 - супер </t>
  </si>
  <si>
    <t>Цена</t>
  </si>
  <si>
    <t>Сумма</t>
  </si>
  <si>
    <t xml:space="preserve">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t>
  </si>
  <si>
    <t xml:space="preserve">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t>
  </si>
  <si>
    <t xml:space="preserve">Стандартные эритроциты для скрининга антител - 4-х клеточная панель. Набор из четырех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t>
  </si>
  <si>
    <t xml:space="preserve">Анализатор для автоматизации иммуногематологического тестирования образцов крови человека ORTHO VISION </t>
  </si>
  <si>
    <t>Кассеты предназначены для определения группы крови и резус фактора прямым и перекрестным методом и проведения контроля.</t>
  </si>
  <si>
    <t>Кассеты для определения группы крови прямым методом и резус фактора</t>
  </si>
  <si>
    <t>Кассеты предназначены для определения антигенов системы Rh и Kell</t>
  </si>
  <si>
    <t>Стандартные эритроциты для скрининга аллоиммунных антиэритроцитарных антител</t>
  </si>
  <si>
    <t>Стандартные эритроциты для определения группы крови перекресным методом.</t>
  </si>
  <si>
    <t>Стандартные эритроциты для идентификации аллоиммунных антиэритроцитарных антител</t>
  </si>
  <si>
    <t>Необходим для ежедневного обслуживания.</t>
  </si>
  <si>
    <t>Кассеты BioVue для определения группы крови прямой реакцией и резус фактора (100шт).(кат.ном.707135)</t>
  </si>
  <si>
    <t>3%стандартные эритроциты для определения группы крови Аффирмаджен 2(А1+В) (2х3мл).(кат.ном.707930)</t>
  </si>
  <si>
    <t>Ortho Антисыворотка анти-Д Weak (кат.ном.6904493)</t>
  </si>
  <si>
    <t>3% Resolve A Red Cells Панель для идентификации антител (кат.ном.6901865)</t>
  </si>
  <si>
    <t>Набор для контроля качества ORTHO CONFIDENCE (4х6.5мл)(кат.ном.6842785)</t>
  </si>
  <si>
    <t xml:space="preserve">Стандартные эритроциты для определения группы крови АВО перекрестным методом . Набор из 2 флаконов. Каждый флакон  должен содержать не менее 10 мл человеческих эриктроцитов группы А1 В в виде 0,8% суспензии, в буферном растворе и с консервантами. (Эритроциты во флаконах в наборе отличаются по составу антигенов.)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t>
  </si>
  <si>
    <t xml:space="preserve">0,8% стандартные эритроциты для скрининга антител Сюрджискрин.(3х10мл)(кат.номер719102) </t>
  </si>
  <si>
    <t xml:space="preserve"> Техническая характеристика</t>
  </si>
  <si>
    <t>Цоликлон Анти АВ 5мл№1</t>
  </si>
  <si>
    <t>Цоликлон Анти Е 5мл №1</t>
  </si>
  <si>
    <t>Прозрачная слегка опалесцирующая жидкость бледно-розового или бледно- желтого цвета. Форма выпуска – жидкие готовые к употреблению во флаконах-капельницах.</t>
  </si>
  <si>
    <t>Прозрачная жидкость малинового или розового цвета. Форма выпуска – жидкие готовые к употреблению во флаконах-капельницах.</t>
  </si>
  <si>
    <t>Прозрачная слегка опалесцирующая бесцветная жидкость. Форма выпуска – жидкие готовые к употреблению во флаконах-капельницах.</t>
  </si>
  <si>
    <t>Прозрачная бесцветная  жидкость.Форма выпуска – жидкие готовые к употреблению во флаконах-капельницах.</t>
  </si>
  <si>
    <t xml:space="preserve"> Системы полимерные с магистралями одинарные с добавочным раствором для тромбоцитов Добавочный раствор SSP+300мл</t>
  </si>
  <si>
    <t xml:space="preserve">Пластины для стерильного соединения трубок TSCD к аппарату TSCD и TSCD II  </t>
  </si>
  <si>
    <t>Р-р низкой ионной силы Акросс 100мл к.н. 830100</t>
  </si>
  <si>
    <t>Раствор низкой ионной силы "Across LISS" для приготовления суспензии эритроцитов при проведении иммуногематологических исследований методом колоночной агглютинации in vitro - 500 мл к.н.830500</t>
  </si>
  <si>
    <t>Стандартные эритроциты Акросс для скрининга антител (4*10мл)к.н.820105</t>
  </si>
  <si>
    <t>Планшет для разведения (по 50 шт. в уп.)
Одноразовые плашки к.н.999300</t>
  </si>
  <si>
    <t>Раствор промывающий O Across, во флаконе 500 мл к.н. 830800</t>
  </si>
  <si>
    <t>Контроль качества Across (4x6 мл)к.н. 820110</t>
  </si>
  <si>
    <t>Одноразовые наконечники для Hamilton Star
Tip-High Vol. CORE TIPS with Filter, 1ml, Set of
3840 для системы реал-тайм ПЦР Cobas S 201</t>
  </si>
  <si>
    <t xml:space="preserve">Набор одноразовых специальных пробирок
SPU 12*24 для системы реал-тайм ПЦР Cobas S 201 </t>
  </si>
  <si>
    <t>Набор одноразовых специальных пробирок S
-Tubes 12*24 для системы реал-тайм ПЦР Cobas S 201</t>
  </si>
  <si>
    <t>Набор одноразовых специальных наконечников
Tip-K 12*36 для системы реал-тайм ПЦР Cobas S 201</t>
  </si>
  <si>
    <t>Набор одноразовых специальных пробирок
Tube-K 12*96 для системы реал-тайм ПЦР Cobas S 201</t>
  </si>
  <si>
    <t>Промывочный реагент Cobas TaqScreen для системы реал-тайм ПЦР Cobas S 201  5,1л</t>
  </si>
  <si>
    <t>Набор контролей Cobas TaqScreen MPX, версия
2.0 для системы реал-тайм ПЦР Cobas S 201 контроль</t>
  </si>
  <si>
    <t>Мультиплексный тест Cobas TaqScreen MPX,
версия 2.0 для системы реал-тайм ПЦР Cobas S 201 96</t>
  </si>
  <si>
    <t>Туба с микрокюветами к фотометру уровня гемоглобина в крови 4*25</t>
  </si>
  <si>
    <t>Контрольная кровь Para 12 Extend, Streck</t>
  </si>
  <si>
    <t xml:space="preserve">Крышки для архивных плашек Set of 50 для системы реал-тайм ПЦР Cobas S 201 </t>
  </si>
  <si>
    <t>Кассеты Bio Vue полиспецифические/нейтральные (100шт).(кат.ном 707355)</t>
  </si>
  <si>
    <t>Гелевые карты Акросс ДиаПро для автоматического иммуногемотологического анализатора ОКТО-М</t>
  </si>
  <si>
    <t>Аланин-аминотрансфераза. (глютамино-пировинограднокислая трансаминаза)</t>
  </si>
  <si>
    <t>Общий Белок</t>
  </si>
  <si>
    <t>Наконечники</t>
  </si>
  <si>
    <t>Пробирки 0,5 мл</t>
  </si>
  <si>
    <t>Биохиммический экспресс анализатор  FUJI DRI-CHEM NX 500i</t>
  </si>
  <si>
    <t>№ лота</t>
  </si>
  <si>
    <t>Стандартные эритроциты Акросс для идентификации антител (11* 5мл) к.н.820107</t>
  </si>
  <si>
    <t>НBsAg качественный II реагент (Alinity I HBsAg Qualitative II Reagent Kit) (1-уп по 200 тестов.)8Р1022</t>
  </si>
  <si>
    <t xml:space="preserve">НBsAg качественный, Калибраторы (Alinity i
HBsAg Qualitative II Calibrators) 8Р1001
</t>
  </si>
  <si>
    <t>НBsAg качественный II Контрольные материалы (Alinity i HBsAg Qualitative II Controls) 8Р1010</t>
  </si>
  <si>
    <t>Анти-НСV Калибратор (Alinity i Anti-HCV Calibrator)8Р0601</t>
  </si>
  <si>
    <t>Анти-НСV Контрольные материалы (Alinity i Anti-HCV Controls)8Р0610</t>
  </si>
  <si>
    <t>ВИЧ Аг/Ат Комбо Калибратор (Alinity i HIV Ag/Ab Combo Calibrator)8Р0701</t>
  </si>
  <si>
    <t>ВИЧ Аг/Ат Комбо Контрольные материалы (Alinity i HIV Ag/Ab Combo Controls) 8Р0710</t>
  </si>
  <si>
    <t>Сифилис Трепонема Калибраторы (Alinity I Syphilis TP Calibrators) 7Р6001</t>
  </si>
  <si>
    <t xml:space="preserve">Калибраторы Syphilis TP Калибратор (Alinity i Syphilis TP Calibrator) предназначен для калибровки анализатора Alinity i при качественном определении антител к Treponema pallidum (TP) в сыворотке и плазме крови человека. Калибратор 1 подготовлен в рекальцинированной плазме крови человека (инактивированной); реактивен на анти-TP. Консерванты: азид натрия и противомикробные препараты. </t>
  </si>
  <si>
    <t>Сифилис Трепонема Контрольные материалы (Alinity i Syphilis TP Controls) 7Р6010</t>
  </si>
  <si>
    <t>Раствор пре-триггера (Pre-Trigger Solution) - 4 x 975 мл. 6Р1265</t>
  </si>
  <si>
    <t>Раствор пре-триггера (флакон объемом 1 L): Раствор пероксида водорода (1.32% масса/объем), который используется для отделения акридинового красителя от конъюгата, связанного с комплексом микрочастиц. Этот процесс подготавливает акридиновый краситель к добавлению раствора триггера. Раствор пре-триггера светочувствителен, хранится при температуре от 2 до 8°C и остается стабильным на борту анализатора в течение 28 дней.</t>
  </si>
  <si>
    <t>Раствор триггера (Trigger Solution) - 4 x 975 мл.6Р1160</t>
  </si>
  <si>
    <t>Раствор триггера (флакон объемом 1 L): Раствор гидроксида натрия (0.35N), который используется для запуска хемилюминесцентной реакции, обеспечивающей конечное считывание. Данный раствор хранится при температуре от 2 до 30°C и остается стабильным на борту анализатора до 28 дней. Некоторые тесты имеют более короткий период стабильности на борту анализатора.</t>
  </si>
  <si>
    <t>Кондиционирующий раствор для игл (Probe Conditioning Solution) - 2 x 50 тестов1R5840</t>
  </si>
  <si>
    <t>Кондиционирующий раствор для игл представляет собой раствор на основе рекальцинированной плазмы крови человека. В ходе выполнения некоторых процедур технического обслуживания использование данного раствора требуется после очистки пипеттора иглы образца для кондиционирования иглы с последующим предотвращением неспецифического связывания аналитов внутри иглы. Данный раствор хранится при температуре от 2°C до 8°C и остается стабильным на борту системы 52 дней.</t>
  </si>
  <si>
    <t>Реакционные ячейки, 4000 шт./уп. (Reaction Vessels)6P1401</t>
  </si>
  <si>
    <t>Alinity ci-series Sample Cups200 1P3801</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</si>
  <si>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</si>
  <si>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Датчик уровня, рабочий раствор (Level Sensor, Bulk Solution) – 1 шт.4S6802</t>
  </si>
  <si>
    <t>Датчик уровня для рабочего раствора на иммунохемилюминесцентный анализатор Alinity I</t>
  </si>
  <si>
    <t>Датчик уровня, разведенный промывающий раствор (Level Sensor, Diluted Wash Buffer) -1 шт.4S6902</t>
  </si>
  <si>
    <t>Датчик уровня для разведенного промывающего буфера на иммунохемилюминесцентный анализатор Alinity I</t>
  </si>
  <si>
    <t xml:space="preserve">Концентрированный промывающий буфер
(Alinity i-series Concentrated Wash Buffer)6P1368
</t>
  </si>
  <si>
    <t>Концентрированный промывающий буфер (флакон объемом 2L): забуференный фосфатом физиологический раствор с противомикробными препаратами. Данный раствор разводится системой в соотношении 1:10 и подается к блокам пипетторов образцов и реагентов, а также к промывочным зонам, в ходе выполнения анализа. Данный раствор хранится при температуре от 15°C до 30°C и остается стабильным на борту системы 30 дней.</t>
  </si>
  <si>
    <t>Прочие</t>
  </si>
  <si>
    <t>Перекись водорода 27,5%-500</t>
  </si>
  <si>
    <t xml:space="preserve">Раствор перекись водорода 27,5%-500 это состав моющего раствора для предстерилизационной очистки. </t>
  </si>
  <si>
    <t>Перекись водорода6%-400</t>
  </si>
  <si>
    <t>Раствор перекись водорода 6%-400,0 для обеззараживания изделия медицинского назначения.</t>
  </si>
  <si>
    <t>Азопирам</t>
  </si>
  <si>
    <t xml:space="preserve">Штативы для приготовления 3% взвеси стандартных эритроцитов донора крови для определения антигенов систем: АВО, Резус и Келл. Лотки для разбавления одноразовые </t>
  </si>
  <si>
    <t>D-0556 Вектогеп B-HBs-антиген (комплект 3) Набор реагентов для иммуноферментного выявления HBsAg. Одностадийная постановка. Чувствительность: 0,05/0,01 МЕ/мл  12x8</t>
  </si>
  <si>
    <t xml:space="preserve">D-0556 
Вектогеп B-HBs-антиген (комплект 3)
</t>
  </si>
  <si>
    <t>D-0558 Вектогеп В-HBs-антиген-подтверждающий тест (комплект 1)</t>
  </si>
  <si>
    <t>D-0558 Вектогеп В-HBs-антиген-подтверждающий тест (комплект 1)Набор реагентов для иммуноферментного подтверждения наличия HBsAg. Одностадийная постановка.Чувствительность: 0,05/0,01 МЕ/мл 6x8</t>
  </si>
  <si>
    <t xml:space="preserve">Гелевая карта Акросс для фенотипирования по системе Резус и определения Келл
Совместимая с Across System к.н.810209
</t>
  </si>
  <si>
    <t xml:space="preserve">Гелевая карта Акросс для определения группы крови АВО прямым и перекрестным методом и резус-фактора DVI-/DVI+
Совместимая с Across System к.н. 810201
</t>
  </si>
  <si>
    <t>Архивные плашки Plate Deepwell 96 для системы реал-тайм ПЦР Cobas S 201</t>
  </si>
  <si>
    <t xml:space="preserve">Планшет для разведения (по 50 шт. в уп.)
Одноразовые плашки </t>
  </si>
  <si>
    <t xml:space="preserve">Раствор промывающий O Across, во флаконе 500 мл </t>
  </si>
  <si>
    <t>Контроль качества Across (4x6 мл)</t>
  </si>
  <si>
    <t xml:space="preserve">Количество </t>
  </si>
  <si>
    <t xml:space="preserve">Определение ауто- и аллоантител, нейтральный гель / AHG - представляет собой комбинацию гелевых карт Across Gel Neutral и Across gel AHG (IgG+C3d). Должна содержать не менее 8 микропробирок. Используется вместе со стандартными эритроцитами для одновременного скрининга антиэритроцитарных антител в непрямом антиглобулиновом тесте и определения AB0 обратной реакцией и/или поиска антител при ферментной реакции </t>
  </si>
  <si>
    <t xml:space="preserve">Одноразовые штативы для разведения ORTНO VISION 180шт по 16 лунок (2880тес)(кат.ном.6904591) </t>
  </si>
  <si>
    <t>Кассеты BioVue полиспецифические (AHG Polyspecific) (400шт).(кат.ном.707300)</t>
  </si>
  <si>
    <t>Кассеты BioVue с анти-человеческим глобулином (400шт).(кат.ном.707400)</t>
  </si>
  <si>
    <t>Кассеты BioVue для определения резус фактора и группы крови прямой и обратной реакцией (400шт)(кат ном 707100)</t>
  </si>
  <si>
    <t>Кассеты BioVue для определения Келл и фенотипа (400шт).(кат.ном.707280)</t>
  </si>
  <si>
    <t>7%-й бычий сывороточный альбумин (BSA) ORTНO-12х5мл (кат.ном.6844285)</t>
  </si>
  <si>
    <t>Кассеты полиспецифические используются для прямой и непрямой пробы Кумбса (скрининг антиэритроцитарных антител), идентификации антиэритроцитарных антител, пробы на совместимость и аутоконтроля.</t>
  </si>
  <si>
    <t>Кассеты с анти-человеческим глобулином используются для прямой и непрямой пробы Кумбса (скрининг антиэритроцитарных антител), идентификации антиэритроцитарных антител, пробы на совместимость и аутоконтроля.</t>
  </si>
  <si>
    <t xml:space="preserve">Необходима для обнаружения слабых (Dweak) и вариантных антигенов системы Резус </t>
  </si>
  <si>
    <t>Кассеты полиспецифические/нейтральные предназначены для определения прямой и непрямой пробы Кумбса, качественного определения непредвиденных антител групп крови ферментными и неферментными методами.</t>
  </si>
  <si>
    <t>Набор для проведения внутрилабораторного контроля качества используемых реагентов системы ORTHO BioVue</t>
  </si>
  <si>
    <t xml:space="preserve">Расходные материалы для  Аппарат Cobas s 201  </t>
  </si>
  <si>
    <t>На аппарат портативный гемоглобинометр HemoCue "Hb 201+"</t>
  </si>
  <si>
    <t>Набор реагентов и расходных  для анализатора Alinity I</t>
  </si>
  <si>
    <t xml:space="preserve">Упаковка содержит две кассеты, в каждой из которых имеется 70 одноразовых пластин. Перекрестный контакт или контаминация магистралей при сварке исключаются, поскольку пластины удаляются после единственного использования. Пластины изготовлены из сплава меди, никеля, с примесью винила, примесью фенола, серебра, хрома. Нагревание +300ºС. Максимальный диаметр используемой для стерильного соединения трубки-магистрали из ПВХ 4,5 мм. НЕСТЕРИЛЬНО. Пластины «TSCD» являются расходным материалом к аппарату TSCD®-II для запаивания магистралей пластикатных контейнеров, предназначены для автоматического стерильного соединения двух секций полихлорвиниловых трубок. Система может использоваться, как для соединения двух пустых трубок, так и трубок, наполненных кровью или лекарственным раствором. </t>
  </si>
  <si>
    <t xml:space="preserve">Одноразовые крышки для архивных плашек для системы Cobas s 201. Покровные маты предназначены для закрывания глубоколуночных планшетов. </t>
  </si>
  <si>
    <t>Прозрачная жидкость синего или голубого цвета. Форма выпуска – жидкие готовые к употреблению во флаконах-капельницах.</t>
  </si>
  <si>
    <t>Комплект расходных реагентов ADAM rWBC kit к аппарату для оптического подсчета остаточных лейкоцитов в компонентах крови ADAM-rWBC</t>
  </si>
  <si>
    <t xml:space="preserve">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t>
  </si>
  <si>
    <t>Определение группы крови АВ0 прямым методом и резус-фактора DVI+ используется для обследования доноров, когда достаточно только прямого определения AB0, например, при повторных исследованиях и в целях экономии. Используемые анти-D антитела реагируют с вариантом DVI антигена – исследование 2-х образцов на карте. Должна содержать не менее 8 микропробирок</t>
  </si>
  <si>
    <t xml:space="preserve">Карта для определения антигенов Dvı+(RH1), C(RH2), E(RH3), c(RH4), e(RH5), Cw(RH8) и Kell(KEL1). Должна содержать не менее 8 микропробирок.
Микропробирки гелевой карты Across для фенотипирования по системе Rh с Kell (K) обозначены на этикетке на передней стороне карты: 
- Микропробирка DVI+(RH1): моноклональный анти-D (человеческие IgG и IgM антитела, клоны RUM 1, P3X61, MS-26)
- Микропробирка C(RH2): моноклональный анти-C (антитела IgM человека, MS-24)
- Микропробирка E(RH3): моноклональный анти-E (антитела IgG человека, MS-258, MS-80)
- Микропробирка c(RH4): моноклональный анти-C (антитела IgM человека, MS-33)
- Микропробирка e(RH5): моноклональный анти-C (антитела IgM человека, клоны MS-16, MS-69)
- Микропробирка Cw(RH8): моноклональный анти-Cw (антитела IgG человека, клон MS-110)
- Микропробирка KELL(KEL1): моноклональный анти-Kell (антитела IgM человека, клон MS-56)
- Микропробирка Ctl.: Отрицательный контрольный образец. 
</t>
  </si>
  <si>
    <t>Стандартные эритроциты Акросс для идентификации антител (11* 5мл)</t>
  </si>
  <si>
    <t xml:space="preserve">Раствор для приготовления суспензии эритроцитов.
Флакон содержит буферный раствор низкой ионной силы. 
</t>
  </si>
  <si>
    <t>Слайды для определения   аланин-аминотрансферазы в сыворотке или плазме колориметрическим методом,  для экспресс анализатора  FUJI DRI-CHEM NX 500i , установленным у заказчика..  Представляет собой пластиковую пластинку с многослойной пленкой . Упаковка не менее 24 шт </t>
  </si>
  <si>
    <t>Слайды для определения   общего белка в сыворотке или плазме колориметрическим методом  , для экспресс анализатора FUJI DRI-CHEM NX 500i , установленным у заказчика..  Представляет собой пластиковую пластинку с многослойной пленкой . Упаковка не менее 24 шт </t>
  </si>
  <si>
    <t>Одноразовые пластиковые наконечники для раскапывателя сыворотки или плазмы,для экспресс анализатора   FUJI DRI-CHEM NX 500i, установленного у заказчика. Количество в упаковке - не менее 576 шт</t>
  </si>
  <si>
    <t>Контроль c высокой концентрацией биохимических аналитов, для экспресс анализатора  FUJI DRI-CHEM NX 500i , установленного у заказчика. Количество в упаковке - не менее 6 бут/уп</t>
  </si>
  <si>
    <t>Контроль c низкой концентрацией биохимических аналитов, для экспресс анализатора FUJI DRI-CHEM NX 500i, установленного у заказчика. Количество в упаковке - не менее 6 бут/уп</t>
  </si>
  <si>
    <t>Одноразовые пластиковые пробирки для сыворотки или плазмы, для экспресс анализатора FUJI DRI-CHEM NX 500i, объем не менее 0,5 мл, в упаковке не менее 500 шт.</t>
  </si>
  <si>
    <t>Анти-НСV Реагенты 200, (Alinity I Anti-HCV Reagent Kit) (1 уп по 200 тестов) 8Р0622</t>
  </si>
  <si>
    <t>ВИЧ Аг/Ат Комбо Реагенты 200(Alinity i HIV Ag/Ab Combo Reagent Kit) (1 уп по 200 тестов) 8Р0722</t>
  </si>
  <si>
    <t>Сифилис Трепонема Реагенты 200 (Alinity i Syphilis TP Reagent Kit) (1 уп по 200 тестов) 7Р6022</t>
  </si>
  <si>
    <t xml:space="preserve">Анти-HBc II Реагенты 200(Alinity i Anti-HBc II Reagent Kit), для анализатора Alinity i, </t>
  </si>
  <si>
    <t>Анти-HBc II Калибратор (Alinity i Anti-HBc II Calibrator), для анализатора Alinity i,</t>
  </si>
  <si>
    <t>Анти-HBc II Контрольные материалы (Alinity i Anti-HBc II Controls), для анализатора Alinity i,</t>
  </si>
  <si>
    <t>Анти-HBs Реагенты 200, (Alinity i Anti-HBs Reagent Kit), для анализатора Alinity i</t>
  </si>
  <si>
    <t>Анти-HBs Калибратор (Alinity i Anti-HBs Calibrators), для анализатора Alinity i,</t>
  </si>
  <si>
    <t>Анти-HBs Контрольные материалы (Alinity i Anti-HBs Controls), для анализатора Alinity i</t>
  </si>
  <si>
    <t>Изотонический разбавитель  20л</t>
  </si>
  <si>
    <t>кан</t>
  </si>
  <si>
    <t>Гемотологический анализатор  BC-5000</t>
  </si>
  <si>
    <t>Лизирующий реагент 500 мл</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</si>
  <si>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Объем флакона не менее 500мл.</t>
  </si>
  <si>
    <t>Лизирующий реагент 100мл</t>
  </si>
  <si>
    <t>Гемотологический реагент, предназначенный для лизирования красных кровяных клеток и химического окрашивания гемоглобина. В составе не должны содержаться цианиды и азиды.  Объем флакона не менее 100мл</t>
  </si>
  <si>
    <t>Калибровочные растворы: Humatrol P 6x5 мл</t>
  </si>
  <si>
    <t>Гелевая карта Across для определения группы крови АВО прямым методом и резус-фактора DVI+ к.н. 810206</t>
  </si>
  <si>
    <t>Гелевая карта Акросс для проведения прямой и непрямой пробы Кумбса (lgG+ C3d ) к.н.810215</t>
  </si>
  <si>
    <t xml:space="preserve">Гелевая карта Across для определения ауто- и аллоантител, нейтральный гель / AHG к.н.810218
</t>
  </si>
  <si>
    <t>D-0772 Бест анти-ВГС (комплект 2)</t>
  </si>
  <si>
    <t>D-0772 Бест анти-ВГС (комплект 2) Набор реагентов для иммуноферментного выявления иммуноглобулинов классов G и M к вирусу гепатита С. 12x8</t>
  </si>
  <si>
    <t>D-0776 "Бест анти-ВГС-подтверждающий тест</t>
  </si>
  <si>
    <t>D-0776 Бест анти-ВГС-подтверждающий тест Набор реагентов для иммуноферментного  подтверждения наличия иммуноглобулинов классов G и M к вирусу гепатита С. 12x4</t>
  </si>
  <si>
    <t>Диагностикум бруцеллезный антигенный для реакции агглютинации, жидкий 4*15 мл</t>
  </si>
  <si>
    <t xml:space="preserve">Диагностикум предназначен для выявления специфических антител в сыворотке больных, переболевших, и вакцинированных против бруцеллеза людей и животных. Применяется для постановки пластинчатой реакции агглютинации и реакции агглютинации объемным методом. Препарат представляет собой гомогенную взвесь синего цвета, состоя-щую из убитых нагреванием бруцелл в 6%-ном  растворе натрия хлорида. При хранении на дне образуется осадок, при встряхивании – гомогенная взвесь без посторонних примесей и хлопьев. Консервант – фенол, 0,5%. 
Диагностикум выпускается во флаконах по 4* 15 мл. В одной коробке со-держится 4 флакона.  Диагностикум предназначен для выявления специфических антител к бруцеллезному микробу в сыворотках крови больных, вакцинированных и переболевших бруцеллезом людей и животных. 
Диагностикум предназначен для качественного определения антител к бруцеллезному микробу путем проведения пластинчатой реакции агглю-тинации (реакция Хеддльсона) и для количественного определения анти-тел к бруцеллезному микробу реакции агглютинации объемным методом (реакция Райта).
Анализируемым образцом является сыворотка крови больных, вакци-нированных и переболевших бруцеллезом людей и животных.
Процедуру забора образцов, постановки анализа и интерпретации ре-зультатов осуществляет подготовленный медицинский специалист. Диа-гностикум используется для клинических и эпидемиологических лабора-торных исследований.
</t>
  </si>
  <si>
    <t>Жидкий-УФ Тест определения активности аланинаминотрансферазы - АЛАТ в сыворотке и плазме крови  8 x 50 ml</t>
  </si>
  <si>
    <t>Фотометрический колориметрический тест для определения общего белка по методу Бюре в сыворотке или плазме крови, 4*100 мл</t>
  </si>
  <si>
    <t xml:space="preserve">Фотометрический колориметрический тест для определения общего белка по методу Бюре в сыворотке или плазме крови, 4*100 мл </t>
  </si>
  <si>
    <t xml:space="preserve">Жидкий-УФ Тест определения активности аланинаминотрансферазы - АЛАТ в сыворотке и плазме крови  8 x 50 ml. </t>
  </si>
  <si>
    <t xml:space="preserve">Калибровочные растворы: Humatrol N 6x5 мл, </t>
  </si>
  <si>
    <t>Цоликлон Анти С 5мл №1</t>
  </si>
  <si>
    <t>Ед. изм.</t>
  </si>
  <si>
    <t>Туба с микрокюветами к фотометру уровня гемоглобина в крови 4*25 свободного гемоглобулина</t>
  </si>
  <si>
    <t xml:space="preserve">Тест с использованием Анти-HBc II Реагенты (Alinity i Anti-HBc II Reagent Kit) является хемилюминесцентным иммуноанализом на микрочастицах (CMIA) для качественного определения антител к ядерному антигену вируса гепатита B (анти-HBc) в сыворотке и плазме крови человека на анализаторе Alinity i. Тест с использованием Анти-HBc II Реагенты (Alinity i Anti-HBc II Reagent Kit) предназначен для использования в качестве вспомогательного средства диагностики гепатита B и в качестве скринингового теста с целью предупреждения передачи вируса гепатита B (HBV) реципиентам крови, ее компонентов, а также клеток, тканей и органов. В тесте Alinity i Anti-HBc II для определения анти-HBc используются микрочастицы, сенсибилизированные рекомбинантным ядерным антигеном вируса гепатита В (rHBcAg). Выявленные анти-HBc могут использоваться в качестве индикатора текущей или перенесенной инфекции HBV. Анти-HBc выявляется в сыворотке крови вскоре после обнаружения поверхностного антигена гепатита В (HBsAg) при острых инфекциях HBV. Анти-HBc продолжают обнаруживаться после исчезновения HBsAg и до появления выявляемых антител к HBsAg (анти-HBs). При отсутствии информации о других маркерах HBV можно считать, что человек с определяемыми уровнями анти-HBc может быть активно инфицирован HBV, или что инфекция разрешилась, при этом у пациента выработался иммунитет.8 Анти-HBc могут быть единственным серологическим маркером инфекции HBV и потенциально инфицированной крови. Тест с использованием Анти-HBc II Реагенты (Alinity i Anti-HBc II Reagent Kit может использоваться для качественного определения антител к ядерному антигену вируса гепатита в сыворотке и плазме крови человека, забранных посмертно (после остановки сердца), на анализаторе Alinity i. Тест является двухступенчатым иммуноанализом для качественного определения анти-HBc в сыворотке и плазме крови человека на основе технологии хемилюминесцентного иммуноанализа на микрочастицах (CMIA).
4 компонента изделия представлены в виде комплекта из двух картриджей. Для выполнения теста необходимо использовать оба картриджа. В набор реагентов входят 2 комплекта картриджей. Набор реагентов Анти-HBc II Реагенты (Alinity i Anti-HBc II Reagent Kit) должен храниться в холодильнике при температуре 2 - 8°C. Микрочастицы, сенсибилизированные ядерным антигеном вируса гепатита В (E.coli, рекомбинантным) в TRIS буфере. Минимальная концентрация: 0.08% твердого вещества. Консерванты: ProClin 950 и азид натрия. Конъюгат акридин-меченых мышиных антител к иммуноглобулинам человека в MES буфере с протеиновыми стабилизаторами. Минимальная концентрация: 0.04 μg/mL. Консерванты: алкил парабен натрия и азид натрия. Дилюент теста: Мышиные протеиновые стабилизаторы в MOPSO буфере. Консерванты: ProClin 950 и азид натрия. Дилюент образца: Восстановитель в MOPSO буфере. Специфичность. Доноры крови – сыворотка крови: 99.92%. Доноры крови – плазма крови: 99.84%. Доноры, общее: 99,88%. Чувствительность составляет 100,00% (408/408) при 95% доверительном интервале: 99.10% - 100% и ожидаемой чувствительности 100%. Аналитическая чувствительность была оценена с использованием 1-го Международного стандарта ВОЗ для антител к ядерному антигену вируса гепатита B (анти-HBc) в плазме крови человека (код NIBSC: 95/522). Концентрации разведений находились в диапазоне 1.00 - 0.05 IU/mL. Разведения исследовались 3 сериями реагента на 1 анализаторе. Результаты аналитической чувствительности в тесте Alinity i Anti-HBc II находились в диапазоне 0.54 - 0.56 IU/mL.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t>
  </si>
  <si>
    <t xml:space="preserve">Тест с использованием Анти-НСV Реагенты (Alinity i Anti-HCV Reagent Kit) является хемилюминесцентным иммуноанализом на микрочастицах (CMIA) для качественного определения антител к вирусу гепатита С (анти-HCV) в сыворотке и плазме крови человека, включая образцы, забранные посмертно (после остановки сердца) на анализаторе Alinity i. Тест с использованием Анти-НСV Реагенты (Alinity i Anti-HCV Reagent Kit) применяется в качестве вспомогательного средства диагностики гепатита C и в качестве скринингового теста с целью предупреждения передачи вируса гепатита C (HCV) реципиентам крови, ее компонентов, а также клеток, тканей и органов. Микрочастицы: Микрочастицы, сенсибилизированные антигеном HCV (E. coli, дрожжи, рекомбинантный), в MES-буфере. Минимальная концентрация: 0.14% твердого вещества. Консерванты: противомикробные препараты. Конъюгат: акридин-меченый конъюгат мышиных антител к IgG/IgM человека в MES-буфере. Минимальная концентрация: (IgG) 8 ng/mL/(IgM) 0.8 ng/mL. Консерванты: противомикробные препараты. Разбавитель теста: TRIS-буфер с протеиновыми стабилизаторами. Консерванты: противомикробные препараты. Воспроизводимость: Исследование проводилось с использованием 3 серий Анти-НСV Реагентов (Alinity i Anti-HCV Reagent Kit), 3 серий Анти-НСV Калибратора (Alinity i Anti-HCV Calibrator) и 3 серий Анти-НСV Контрольных материалов (Alinity i Anti-HCV Controls) на 1 анализаторе. Два контроля и 3 панели плазмы крови человека были протестированы не менее чем в 2 повторах 2 раза в день в течение 20 дней. Чувствительность: была проведена оценка 459 подтвержденных положительных образцов в тесте Alinity i Anti-HCV и коммерческом тесте на анти-HCV. По результатам данного исследования общая чувствительность составила 100.00% (459 /459) при 95%-м доверительном интервале 99.20 – 100.00%.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</si>
  <si>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Анти-НСV Контрольные материалы (Alinity i Anti-HCV Controls) предназначаются для проверки калибровки анализатора Alinity i при качественном определении антител к вирусу гепатита C (анти-HCV) в сыворотке и плазме крови человека. Контроль отрицательный содержит рекальцинированную плазму человека (инактивированную). Контроль положительный содержит рекальцинированную плазму человека (инактивированную) и реактивен на анти-HCV. Консервант: азид натрия. Контроли имеют следующие диапазоны S/CO: Контроль отрицательный: натуральный, диапазон контроля S/CO ≤ 0,60. Контроль положительный: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</si>
  <si>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ВИЧ Аг/Ат Комбо Реагенты (Alinity i HIV Ag/Ab Combo Reagent Kit) является хемилюминесцентным иммуноанализом на микрочастицах (CMIA) для одновременного качественного определения антигена HIV p24 и антител к вирусу иммунодефицита человека типа 1 и/или 2 (HIV-1/HIV-2) в сыворотке или плазме крови человека, а также образцах, забранных посмертно (после остановки сердца) на анализаторе Alinity i. Тест с использованием ВИЧ Аг/Ат Комбо Реагенты (Alinity i HIV Ag/Ab Combo Reagent Kit) применяется в качестве вспомогательного средства диагностики инфекции HIV-1/HIV-2, а также в качестве скринингового теста с целью предупреждения передачи инфекции HIV‑1/HIV-2 реципиентам крови, ее компонентов, а также клеток, тканей и органов. Результат Alinity i HIV Ag/Ab Combo не позволяет уточнить, реактивность на какой из перечисленных маркеров выявлена: антиген HIV p24, антитела к HIV-1 или антитела к HIV-2. Микрочастицы: Микрочастицы, сенсибилизированные антигеном HIV-1/HIV-2 (рекомбинантным) и антителом HIV p24 (мышиным, моноклональным) в физиологическом растворе с TRIS-буфером. Минимальная концентрация: 0.07% твердого вещества. Консервант: азид натрия. Конъюгат: Акридин-меченый конъюгат антигена HIV-1 (рекомбинантного), акридин-меченый конъюгат синтетических пептидов HIV-1/HIV-2 и акридин-меченый конъюгат антитела HIV p24 (мышиного, моноклонального) в фосфатном буфере с протеиновыми (бычьими) и сурфактантными стабилизаторами. Минимальная концентрация: 0.05 μg/mL. Консервант: азид натрия. Разбавитель образца: Дилюент теста HIV Ag/Ab Combo, содержащий TRIS-буфер. Консервант: азид натрия. Воспроизводимость: было проведено исследование с использованием 3 серий ВИЧ Аг/Ат Комбо Реагентов (Alinity i HIV Ag/Ab Combo Reagent Kit), 3 серий ВИЧ Аг/Ат Комбо Калибратора (Alinity i HIV Ag/Ab Combo Calibrator) и 3 серий ВИЧ Аг/Ат Комбо Контрольных материалов (Alinity i HIV Ag/Ab Combo Controls) на 1 анализаторе. Четыре контроля и 12 панелей плазмы крови человека были протестированы не менее чем в 2 повторах 2 раза в день в течение 20 дней. Чувствительность: всего было исследовано 635 образцов, положительных на HIV-1 группы M (включая подтипы), циркулирующие рекомбинантные формы HIV-1 (ЦРФ), уникальные рекомбинантные формы HIV-1 (УРФ), HIV-1 группы O и антитела к HIV-2 с использованием теста Alinity i HIV Ag/Ab Combo и коммерческого теста на HIV Ag/Ab. Чувствительность 100%. Специфичность: всего было исследовано 5340 образцов доноров крови и 213 образцов госпитализированных пациентов при помощи теста Alinity i HIV Ag/Ab Combo. Специфичность для доноров крови – сыворотка крови 99.89%, для для доноров крови – плазма крови 99.96%.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</si>
  <si>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ВИЧ Аг/Ат Комбо Контрольные материалы (Alinity i HIV Ag/Ab Combo Controls) предназначены для оценки воспроизводимости теста и выявления систематических аналитических отклонений в рабочих характеристиках анализатора Alinity i при одновременном качественном определении антигена HIV p24 и антител к вирусу иммунодефицита человека типа 1 и/или 2 (HIV-1/HIV-2) в сыворотке или плазме крови человека. Контроль отрицательный, контроль 1 положительный, контроль 2 положительный подготовлены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Контроль 3 положительный является очищенным вирусным лизатом HIV, подготовленным в TRIS-буферном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Контроль отрицательный S/CO 0.00-0.50. Контроль 1 положительный S/CO 1.20-11.50. Контроль 2 положительный S/CO 1.52-8.30. Контроль 3 положительный S/CO 1.87-4.59.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</si>
  <si>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Syphilis TP Реагенты (Alinity i Syphilis TP Reagent Kit) является хемилюминесцентным иммуноанализом на микрочастицах (CMIA) для качественного определения антител к Treponema pallidum (TP) в сыворотке и плазме крови человека, включая образцы, забранные посмертно (после остановки сердца) на анализаторе Alinity i. Тест с использованием Syphilis TP Реагенты (Alinity i Syphilis TP Reagent Kit) применяется в качестве вспомогательного средства диагностики инфекции сифилиса и в качестве скринингового теста с целью предупреждения передачи инфекции Treponema pallidum реципиентам крови, ее компонентов, а также клеток, тканей и органов. Микрочастицы: Микрочастицы, сенсибилизированные антигеном TP (E. coli, рекомбинантный), в HEPES-буфере с детергентом. Минимальная концентрация: 0.08% твердого вещества. Консерванты: азид натрия и противомикробные препараты. Конъюгат: акридин-меченый конъюгат мышиных антител к IgG/IgM человека в MES-буфере с протеиновым (бычьим) стабилизатором. Минимальная концентрация: (анти-IgG) 26.6 ng/mL / (анти-IgM) 1.34 ng/mL. Консерванты: азид натрия и противомикробные препараты. Разбавитель теста: Syphilis TP Assay Diluent, содержащий MES-буфер с детергентом. Консерванты: ProClin 950 и другие противомикробные препараты. Воспроизводимость: было проведено исследование в соответствии с рекомендациями документа CLSI EP05-A2. Исследование проводилось с использованием 3 серий Syphilis TP Реагентов (Alinity i Syphilis TP Reagent Kit), 3 серий Syphilis TP Калибраторов (Alinity i Syphilis TP Calibrator), 3 серий Syphilis TP Контрольных материалов (Alinity i Syphilis TP Controls) на 1 анализаторе. Два контроля и 5 панелей рекальцинированной плазмы крови человека исследовались не менее чем в 2 повторах 2 раза в день в течение 20 дней.  Специфичность: всего было исследовано 5119 образцов от доноров крови и 531 образцов от госпитализированных пациентов с использованием теста Alinity i Syphilis TP. Исследование проводилось с использованием 3 наборов Syphilis TP Реагентов (Alinity i Syphilis TP Reagent Kit) и 1 серии каждого Syphilis TP Калибратора (Alinity i Syphilis TP Calibrator) и Syphilis TP Контрольных материалов (Alinity i Syphilis TP Controls) на 4 анализаторах Alinity i. Специфичность для доноры сыворотки крови 99.70 – 99.99%, для доноров плазмы крови 99.79 – 100.00%. Чувствительность: при исследовании подтвержденных истинно положительных образцов тест Alinity i Syphilis TP продемонстрировал чувствительность 100.00%. Было исследовано 412 положительных на сифилис образцов с использованием 3 наборов Syphilis TP Реагентов (Alinity i Syphilis TP Reagent Kit) и 1 серии каждого Syphilis TP Калибраторов (Alinity i Syphilis TP Calibrator) и Syphilis TP Контрольных материалов (Alinity i Syphilis TP Controls) на 2 анализаторах Alinity i. Образцы исследовались в одном повторе. Те же 412 положительных на сифилис образцов были исследованы с использованием коммерческого теста на сифилис и продемонстрировали чувствительность 100.00%.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</si>
  <si>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Анти-HBc II Калибратор (Alinity i Anti-HBc II Calibrator) предназначен для калибровки анализатора Alinity i при качественном определении антител к ядерному антигену вируса гепатита B (анти-HBc) в сыворотке и плазме крови человека. Калибратор 1 содержит рекальцинированную плазму крови человека и красители. Калибратор реактивен на анти-HBc. Калибратор может использоваться непосредственно после извлечения из места с соответствующей температурой хранения (2 - 8°C). Консерванты: ProClin 950 и азид натрия.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</si>
  <si>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Контейнер состоит из пяти емкостей 600/500/500/500/500 мл, соединённых между собой трубками ПВХ. Основная емкость с раствором гемоконсерванта CPD вместимостью не менее 600 мл, адптированная для применения на автоматических плазмаэкстракторах, емкости с ресуспендирующим раствором SAGM вместимостью не менее 400 мл, пустых емкостей вместимостью не менее 400 мл.   Для проведения венепункции используется игла размером 16G, поверхность которой обработана силиконом (для безболезненной венепункции), а остриё имеет трёхгранную заточку. На головке иглы имеется метка (либо грань) с целью определения среза иглы. Для защиты персонала от иглы (после донации) в конструкции Контейнера предусмотрен протектор. Для взятия крови на анализ предусмотрен дополнительный мешок с адаптером, который подходит для всех видов вакуумных пробирок. В изделии имеется фильтр для получения лейкофильтрованных эритроцитов и фильтр для получения лейкофильтрованной плазмы. Получаемые компоненты: лейкофильтрованная плазма, лейко-тромбоцитарный слой, лейкофильтрованная эритроцитная взвесь. Стерильный, однократного применения.</t>
  </si>
  <si>
    <t>Система для пулирования ATSBC1ESB</t>
  </si>
  <si>
    <t>Условия поставки  (в соответствии с ИНКОТЕРМС 2020)</t>
  </si>
  <si>
    <t>Срок поставки товара</t>
  </si>
  <si>
    <t>Место поставки товара</t>
  </si>
  <si>
    <t>Размер авансового платежа, %</t>
  </si>
  <si>
    <t>ГКП на ПХВ «Жамбылский областной центр крови» город Тараз, улица Аль-Фараби, 2Б,</t>
  </si>
  <si>
    <t>Приложение 1 к Тендерной документации</t>
  </si>
  <si>
    <t xml:space="preserve"> апрель -1 упаковка,  май -1 упаковка,  июнь -1 упаковка</t>
  </si>
  <si>
    <t xml:space="preserve">   май -1 упаковка,  июнь -1 упаковка , сентябрь -1 упаковка.</t>
  </si>
  <si>
    <t xml:space="preserve">  май -2 флакон ,  июнь -3 флакон  , июль-3  флакон, ноябрь- 2 флакон.</t>
  </si>
  <si>
    <t xml:space="preserve">  март -1 упаковка,  август- 1упаковка.</t>
  </si>
  <si>
    <t xml:space="preserve">  март- 5 упаковка, апрель - 5 упаковка,    май -5 упаковка,  июнь -5 упаковка.</t>
  </si>
  <si>
    <t xml:space="preserve">  март- 10 флакон , апрель - 10 флакон , май-10 флакон, июнь -10 флакон ,июль-10 флакон,  август-10 флакон , сентябрь-10 флакон, октябрь-10 флакон, ноябрь- 10 флакон, декабрь -10 флакон.</t>
  </si>
  <si>
    <t xml:space="preserve">Пластиковый контейнер с раствором SSP+300мл Трубка соединения -люер с встроенной заглушкой - отламывателем. Трубка для стерильной стыковки. Прозрачный, плотный упаковочный пакет и защита от прямого воздействия света. Системы полимерные с магистралями одинарные с добавочным раствором для тромбоцитов Добавочный раствор SSP+300мл. </t>
  </si>
  <si>
    <t>Контейнер полимерный для крови и её компонентов четырёхкамерный с раствором гемоконсерванта «CPD», ресуспендирующим раствором «PAGGSM» и фильтром для удаления лейкоцитов из цельной крови</t>
  </si>
  <si>
    <t>Контейнер для забора дозы цельной крови, состоящий из четырех контейнеров 600/500/500/500 мл с антикоагулянтом CPD, добавочным раствором PAGGSM, фильтром для лейкофильтрации цельной крови, дополнительным контейнером для сбора первой дозы крови и взятия образцов, протектором иглы, адаптером для вакуумных пробирок. Первичный контейнер: практический объем 450 мл; Контейнер для лейкофильтрованной цельной крови: практический объем 450 мл; Контейнер с PAGGSM: практический объем - 450 мл; Постфильтрационное число лейкоцитов в дозе эритроцитной взвеси, не более 1х10^6, Игла: - ультратонкие стенки, 16G; Тройная заточка Длина донорской магистрали – 110 см,  Внутренний диаметр магистрали - 3 мм. Внешний диаметр магистрали – 4,2 мм. Наличие обводной магистрали. Получаемые компоненты: лейкофильтрованная плазма, лейкофильтрованная эритрацитарная взвесь. Стерильный, однократного применения.</t>
  </si>
  <si>
    <t xml:space="preserve">Контейнер полимерный для крови и её компонентов пятикамерный с раствором гемоконсерванта «CPD»ресуспендирующим раствором SАGM и двумя лейкоцетарными фильтрами
</t>
  </si>
  <si>
    <t xml:space="preserve">Система для подключения к одному контейнеру с фильтром ATSBC
Для «последовательного» пулирования
Контейнер для хранения тромбоцитов ELX (1300 мл)
Контейнер для воздуха/отбора проб с иглой (200 мл)
</t>
  </si>
  <si>
    <t>Азопирам 2х90 мл+2х10 мл. Азопирам скрытая кровь представляет собой набор реагентов, позволяющий контролировать качество очистки изделий медицинского назначения непосредственно перед стерилизацией. Сфера применения: Набор реагентов необходим для обнаружения веществ – отбеливателей, остатков крови, окислителя, следов ржавчины, различных кислот на поверхности изделий медицинского назначения. Такими наборами пользуются в любых лечебно-профилактических учреждениях, также реактивы востребованы в сфере дезинфекции и на санитарно-эпидемиологических станциях.  В состав реактива входят растворенный в изопропиловом спирте стабилизатор амидопирин и анилин солянокислый. Азопирам скрытая кровь рассчитан на приготовление рабочих реактивов объёмом 200 мл. Азопирам на 1000 тестов для определения предстерилизационной очистки.</t>
  </si>
  <si>
    <t xml:space="preserve">Фенолфталеин </t>
  </si>
  <si>
    <t xml:space="preserve">Раствор 1х50 мл для определения предстерилизационной очистки ( моющие средства )  </t>
  </si>
  <si>
    <t>«Одноразовые наконечники для системы реал-тайм ПЦР Cobas S 201 в одной упаковке 3840 штук. Область назначения: лабораторная диагностика для трансмиссивных инфекции.</t>
  </si>
  <si>
    <t xml:space="preserve">«Набор контролей Cobas TaqScreen MPX, версия 2.0 для системы реал-тайм ПЦР Cobas S 201 контроль». Контроли предназначены оценки воспроизводимости теста и выявления системных аналитических отклонений при качественном мультиплексном одновременном определении РНК ВИЧ-1 группы M, РНК ВИЧ-1 группы O, РНК ВИЧ-2, РНК ВГС и ДНК ВГВ. 4 флакона по 1.6 мл контролей включают: мультиположительный контроль  с неинфекционной синтетической РНК ВИЧ-1 группы М, ДНК ВГВ, РНК ВГС; положительный контроль ВИЧ-1 группы О с неинфекционной синтетической РНК ВИЧ-1 группы O; положительный контроль ВИЧ-2 с  неинфекционной синтетической РНК ВИЧ-2;  отрицательный контроль.  Контроли содержат негативную человеческую плазму, нереактивную при исследовании лицензированными FDA методами на антитела к ВГС, антитела к ВИЧ-1/2, HBsAg, HBcAg и p24 Ag ВИЧ и на РНК ВИЧ-1, РНК ВИЧ-2, РНК ВГС и ДНК ВГВ при исследовании методами ПЦР,  консервант ProClin® 300. </t>
  </si>
  <si>
    <t xml:space="preserve">«Мультиплексный тест Cobas TaqScreen MPX, версия 2.0 для системы реал-тайм ПЦР Cobas S 201 96». Тест служит для прямого мультиплексного качественного одновременного обнаружения РНК вируса иммунодефицита человека типа 1 (ВИЧ-1) группы M, РНК ВИЧ-1 группы O, РНК вируса иммунодефицита человека типа 2 (ВИЧ-2), РНК вируса гепатита С (ВГС) и ДНК вируса гепатита В (ВГВ) в плазме крови человека in vitro методом полимеразно-цепной реакции. Данный тест предназначен для скрининга образцов плазмы от индивидуальных доноров, включая доноров цельной крови, компонентов крови, плазмы и других живых доноров. При донации цельной крови и компонентов крови образцы плазмы можно исследовать индивидуально или в пулах. При исследовании производится одновременное обнаружение и дифференциация ВИЧ, ВГС и ВГВ путем автоматизмрованного выделения нуклеиновых кислот и реал-тайм ПЦР. Набор состоит из магнитных стеклочастиц, лизирующего реагента, раствора протеиназы, буфера для элюции, мастер микс реагента,  и внутреннего контроля для мониторинга рабочих характеристик метода при каждом индивидуальном тестировании, а также фермент AmpErase для снижения риска контаминации ранее амплифицированным материалом (ампликоном).  </t>
  </si>
  <si>
    <t xml:space="preserve">«Архивные плашки Plate Deepwell 96 для системы реал-тайм ПЦР Cobas S 201». Расходный материал в виде глубоколучночного планшета предназначен для аликвот донорских образцов для долговременного хранения как архивных образцов  </t>
  </si>
  <si>
    <t>Реагенты моноклональные  антитела ( цоликлоны) для определения группы крови</t>
  </si>
  <si>
    <t>Биохимические анализаторы Huma Lyzer Primus</t>
  </si>
  <si>
    <t>Калибровочные растворы:Humatrol N 6x5 мл</t>
  </si>
  <si>
    <t>I. Реактивы для ИФА</t>
  </si>
  <si>
    <t xml:space="preserve">РПГА-БЕСТ антипаллидум
Набор реагентов для выявления антител к Treponema pallidum в реакции гемагглютинации.
</t>
  </si>
  <si>
    <t>D-1856 РекомбиБест антипаллидум-суммарные антитела (комплект 2)</t>
  </si>
  <si>
    <t>D-0151 КомбиБест ВИЧ-1,2 АГ/АТ (комплект 1)</t>
  </si>
  <si>
    <t xml:space="preserve">Экспресс-тест 4-ого поколения для определения ВИЧ №30 </t>
  </si>
  <si>
    <t>Раствор слабой ионной силы Bliss (3х10мл).</t>
  </si>
  <si>
    <t>Стандартные эритроциты Акросс для скрининга антител (2*10мл)А1 В для определения группы крови АВО перекрестным методом (к.н. 820101)</t>
  </si>
  <si>
    <t>Контроль высокий.</t>
  </si>
  <si>
    <t>Контроль низкий.</t>
  </si>
  <si>
    <t>Тест Alinity i HBsAg Qualitative II является хемилюминесцентным иммуноанализом на микрочастицах (CMIA) для качественного определения поверхностного антигена вируса гепатита B (HBsAg) в сыворотке и плазме крови человека, включая образцы, забранные посмертно (после остановки сердца) на анализаторе Alinity i. Тест Alinity i HBsAg Qualitative II предназначен для использования в качестве вспомогательного средства диагностики инфекции HBV и в качестве скринингового теста с целью предупреждения передачи инфекции HBV реципиентам крови, ее компонентов, а также клеток, тканей и органов. Микрочастицы: Микрочастицы, сенсибилизированные анти-HBs (мышиными, моноклональными, IgM, IgG), в MES-буфере с протеиновым (альбумин сыворотки бычьей крови) стабилизатором. Минимальная концентрация: 0.08% твердого вещества. Консерванты: ProClin 300 и ProClin 95. Конъюгат: Акридин-меченый конъюгат антител к HBs (мышиных, моноклональных, IgG) и антител к HBs (козьих, IgG) в фосфатном буфере с плазмой крови человека и протеиновыми (альбумин сыворотки бычьей крови, фетальная бычья сыворотка, козьи IgG, мышиные IgG) стабилизаторами. Минимальная концентрация: 0.35 μg/mL. Консерванты: ProClin 300 и ProClin 950. Вспомогательный промывочный буфер: Дополнительный промывающий буфер с MES-буфером. Консерванты: ProClin 300 и ProClin 950. Воспроизводимость: Исследование проводилось с использованием 3 серий НBsAg качественный II Реагентов (Alinity i HBsAg Qualitative II Reagent Kit), 3 серий НBsAg качественный II Калибраторов (Alinity i HBsAg Qualitative II Calibrators) и 3 серий НBsAg качественный II Контрольных материалов (Alinity i HBsAg Qualitative II Controls) (или коммерческих контролей) на 1 анализаторе. Два контроля и 3 панели плазмы крови человека были протестированы не менее чем в 2 повторах 2 раза в день в течение 20 дней. Чувствительность: Всего в тесте Alinity i HBsAg Qualitative II и ARCHITECT HBsAg Qualitative II оценивалось 496 образцов следующих категорий: генотипы HBV (A-F, H), инфекция HBV в острой стадии, инфекция HBV в хронической стадии, образцы с известной высокой концентрацией аналита, образцы с известной низкой концентрацией аналита, образцы, положительные на HBsAg, с иными параметрами, а также панель с мутантным HBsAg. Общая чувствительность теста Alinity i HBsAg Qualitative II составила 100% (496/496) при двухстороннем 95%-м доверительном интервале 99.26 – 100.00%. Общая чувствительность теста ARCHITECT HBsAg Qualitative II составила 99.80% (495/496) при двустороннем 95%-м доверительном интервале 98.88 – 99.99%. Определение мутантных форм HBsAg: Панель из 68 образцов включала 2 контроля с рекомбинантным диким типом и 65 образцов с различными рекомбинантными мутантными формами HBsAg. Один механизм возникновения мутаций был типичен для 2 образцов в панели; мутант 113 (JPA) и мутант 104 обладали общим механизм возникновения мутаций. Все мутантные образцы содержали рекомбинантный антиген с амино-последовательностями, представляющими нативные мутанты поверхностного антигена гепатита B. 57 из 66 рекомбинантных мутантных образцов имели замены или вставки в области 120 – 145 аа детерминанты "a". Панель включала 30 образцов с 1 заменой, 12 образцов с 2 заменами, 21 образец с 3 - 12 заменами, а также 5 образцов со вставками за областью 122 или 123 aa поверхностного антигена. Все образцы разводились в рекальцинированной отрицательной плазме крови человека до низкореактивных уровней S/CO по результатам теста ARCHITECT HBsAg Qual II. Данная мутантная панель включала 13 мутантов HBsAg с мутациями Thr-123-Ala и/или Gly-145-Arg. Аналитическая чувствительность: Аналитическая чувствительность была оценена с использованием серийных разведений 2-го Международного стандарта ВОЗ (2003) для HBsAg, подтип adw2, генотип A (код NIBSC: 00/588). Концентрации разведений находились в диапазоне 5 - 40 mIU/mL. В качестве дилюента использовалась рекальцинированная плазма крови человека. Разведения исследовались 3 сериями реагента на 1 анализаторе Alinity i. Аналитическая чувствительность находилась в диапазоне 19.93 - 20.87 mIU/mL для всех 3 серий. Сероконверсионная чувствительность: Сероконверсионная чувствительность была определена по результатам исследования 32 коммерческих сероконверсионных панелей на системе Alinity i с использованием тестов HBsAg Qualitative II и HBsAg Qualitative II Confirmatory.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</si>
  <si>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Калибраторы НBsAg качественный II Калибраторы (Alinity i HBsAg Qualitative II Calibrators) предназначаются для калибровки анализатора Alinity i при качественном определении и подтверждении наличия поверхностного антигена вируса гепатита B (HBsAg) в сыворотке и плазме крови человека с использованием НBsAg качественный II Реагентов (Alinity i HBsAg Qualitative II Reagent Kit) и НBsAg качественный II Подтверждающих Реагентов (Alinity i HBsAg Qualitative II Confirmatory Reagent Kit).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Калибратор 1 и калибратор 2 используются в тестах Alinity i HBsAg Qualitative II и HBsAg Qualitative II Confirmatory для оценки валидности калибровки и расчета порогового значения теста. Калибратор 2 используется в тесте Alinity i HBsAg Qualitative II Confirmatory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</si>
  <si>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Контроли НBsAg качественный II Контрольные материалы (Alinity I HBsAg Qualitative II Controls) предназначаются для оценки воспроизводимости теста и выявления систематических аналитических отклонений в рабочих характеристиках анализатора Alinity i при качественном определении и подтверждении наличия поверхностного антигена вируса гепатита B (HBsAg) в сыворотке и плазме крови человека с использованием НBsAg качественный II Реагентов (Alinity i HBsAg Qualitative II Reagent Kit) и НBsAg качественный II Подтверждающих Реагентов (Alinity i HBsAg Qualitative II Confirmatory Reagent Kit.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</si>
  <si>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Калибраторы Анти-НСV Калибратор (Alinity i Anti-HCV Calibrator) предназначается для калибровки анализатора Alinity i при качественном определении антител к вирусу гепатита C (анти-HCV) в сыворотке и плазме крови человека. Калибратор 1 содержит рекальцинированную плазму человека (инактивированную); реактивную на анти-HCV. Консервант: азид натрия.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</si>
  <si>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Калибраторы Syphilis TP Калибратор (Alinity i Syphilis TP Calibrator) предназначен для калибровки анализатора Alinity i при качественном определении антител к Treponema pallidum (TP) в сыворотке и плазме крови человека. Калибратор 1 подготовлен в рекальцинированной плазме крови человека (инактивированной); реактивен на анти-TP. Консерванты: азид натрия и противомикробные препараты.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</si>
  <si>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Syphilis TP Контрольные материалы (Alinity i Syphilis TP Controls) предназначены для оценки воспроизводимости теста и выявления систематических аналитических отклонений в рабочих характеристиках анализатора Alinity i при качественном определении антител к Treponema pallidum (TP) в сыворотке и плазме крови человека. Контроль отрицательный подготовлен в рекальцинированной плазме крови человека. Контроль положительный подготовлен в рекальцинированной плазме крови человека (инактивированной); реактивным на анти-TP. Консерванты: азид натрия и противомикробные </t>
  </si>
  <si>
    <t>Реакционные ячейки (РЯ) представляют собой одноразовые контейнеры, в которых протекает реакция хемилюминесцентного иммуноанализа на микрочастицах (CMIA). РЯ хранятся насыпью в бункере РЯ и автоматически выгружаются в реакционный трек при необходимости. На борту может храниться до 1000 РЯ. Оператор может в любое время пополнять запас РЯ системы.</t>
  </si>
  <si>
    <t xml:space="preserve">Тест с использованием Анти-HBc II Реагенты (Alinity i Anti-HBc II Reagent Kit) является хемилюминесцентным иммуноанализом на микрочастицах (CMIA) для качественного определения антител к ядерному антигену вируса гепатита B (анти-HBc) в сыворотке и плазме крови человека на анализаторе Alinity i. Тест с использованием Анти-HBc II Реагенты (Alinity i Anti-HBc II Reagent Kit) предназначен для использования в качестве вспомогательного средства диагностики гепатита B и в качестве скринингового теста с целью предупреждения передачи вируса гепатита B (HBV) реципиентам крови, ее компонентов, а также клеток, тканей и органов. В тесте Alinity i Anti-HBc II для определения анти-HBc используются микрочастицы, сенсибилизированные рекомбинантным ядерным антигеном вируса гепатита В (rHBcAg). Выявленные анти-HBc могут использоваться в качестве индикатора текущей или перенесенной инфекции HBV. Анти-HBc выявляется в сыворотке крови вскоре после обнаружения поверхностного антигена гепатита В (HBsAg) при острых инфекциях HBV. Анти-HBc продолжают обнаруживаться после исчезновения HBsAg и до появления выявляемых антител к HBsAg (анти-HBs). При отсутствии информации о других маркерах HBV можно считать, что человек с определяемыми уровнями анти-HBc может быть активно инфицирован HBV, или что инфекция разрешилась, при этом у пациента выработался иммунитет.8 Анти-HBc могут быть единственным серологическим маркером инфекции HBV и потенциально инфицированной крови. Тест с использованием Анти-HBc II Реагенты (Alinity i Anti-HBc II Reagent Kit может использоваться для качественного определения антител к ядерному антигену вируса гепатита в сыворотке и плазме крови человека, забранных посмертно (после остановки сердца), на анализаторе Alinity i. Тест является двухступенчатым иммуноанализом для качественного определения анти-HBc в сыворотке и плазме крови человека на основе технологии хемилюминесцентного иммуноанализа на микрочастицах (CMIA).
4 компонента изделия представлены в виде комплекта из двух картриджей. Для выполнения теста необходимо использовать оба картриджа. В набор реагентов входят 2 комплекта картриджей. Набор реагентов Анти-HBc II Реагенты (Alinity i Anti-HBc II Reagent Kit) должен храниться в холодильнике при температуре 2 - 8°C.Микрочастицы, сенсибилизированные ядерным антигеном вируса гепатита В (E.coli, рекомбинантным) в TRIS буфере. Минимальная концентрация: 0.08% твердого вещества. Консерванты: ProClin 950 и азид натрия. Конъюгат акридин-меченых мышиных антител к иммуноглобулинам человека в MES буфере с протеиновыми стабилизаторами. Минимальная концентрация: 0.04 μg/mL. Консерванты: алкил парабен натрия и азид натрия. Дилюент теста: Мышиные протеиновые стабилизаторы в MOPSO буфере. Консерванты: ProClin 950 и азид натрия. Дилюент образца: Восстановитель в MOPSO буфере. Специфичность. Доноры крови – сыворотка крови: 99.92%. Доноры крови – плазма крови: 99.84%. Доноры, общее: 99,88%. Чувствительность составляет 100,00% (408/408) при 95% доверительном интервале: 99.10% - 100% и ожидаемой чувствительности 100%. Аналитическая чувствительность была оценена с использованием 1-го Международного стандарта ВОЗ для антител к ядерному антигену вируса гепатита B (анти-HBc) в плазме крови человека (код NIBSC: 95/522). Концентрации разведений находились в диапазоне 1.00 - 0.05 IU/mL. Разведения исследовались 3 сериями реагента на 1 анализаторе. Результаты аналитической чувствительности в тесте Alinity i Anti-HBc II находились в диапазоне 0.54 - 0.56 IU/mL.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t>
  </si>
  <si>
    <t>Тест с использованием Anti-HBs Реагенты является хемилюминесцентным иммуноанализом на микрочастицах (CMIA) для количественного определения антител к поверхностному антигену вируса гепатита В (анти-HBs) в сыворотке и плазме крови человека. Тест Alinity i Anti-HBs определяет концентрацию антител к поверхностному антигену вируса гепатита B (анти-HBs) в сыворотке и плазме крови человека. Тесты на анти-HBs часто применяются для мониторинга эффективности вакцинации против вируса гепатита B. Было доказано, что присутствие анти-HBs играет важную роль в защите против инфекции вируса гепатита B (HBV). Многочисленные исследования продемонстрировали эффективность вакцинации против вируса гепатита B в стимуляции иммунной системы; при подобной вакцинации продуцируются антитела к HBs, что препятствует инфекции HBV. Тесты на анти-HBs также используются при мониторинге выздоровления и восстановления пациентов, перенесших инфекцию вируса гепатита B. Присутствие анти-HBs после острой инфекции HBV и отсутствие поверхностного антигена вируса гепатита B (HBsAg) может указывать на разрешение заболевания. Выявление анти-HBs у бессимптомных пациентов может свидетельствовать о ранее перенесенной инфекции HBV. Набор реагентов Anti-HBs Реагенты необходимо хранить при температуре 2 - 8°C. Поставка товара Заказчиком должна соответствовать условиям, с соблюдением требований производителя, соблюдением инструкций, обеспечением его сохранности.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 В случае непредставления (несвоевременного представления) размещения документов по поставке товара неисполненным. Микрочастицы: Микрочастицы, сенсибилизированные поверхностным антигеном вируса гепатита B (подтипы ad и ay) (E. coli рекомбинантная ДНК, экспрессированная в мышиных клетках) в TRIS-буфере с протеиновыми (бычьими) стабилизаторами. Минимальная концентрация: 0.08% твердого вещества. Консерванты: азид натрия и противомикробные препараты. Конъюгат: Меченый акридином конъюгат поверхностного антигена вируса гепатита В (подтипы ad и ay) (E. Coli рекомбинантная ДНК, экспрессированная в мышиных клетках) в MES-буфере с протеиновыми (плазма крови быка и человека) стабилизаторами. Минимальная концентрация: 0.13 μg/mL. Консерванты: азид натрия и противомикробные препараты. Рекомендуемые требования по контролю качества теста Alinity I Anti-HBs заключаются в тестировании по одному контролю всех уровней каждые 24 часа, то есть каждые сутки эксплуатации. Специфичность составила для доноров крови – сыворотка крови 99,51%, для доноров крови – плазма крови 100%, для доноров 99,76%. Чувствительность: Чувствительность составила 100%.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t>
  </si>
  <si>
    <t xml:space="preserve">Анти-HBs Калибраторы (Alinity i Anti-HBs Calibrators) предназначены для калибровки анализатора Alinity i при количественном определении антител к поверхностному антигену вируса гепатита B (анти-HBs) в сыворотке и плазме крови человека. Калибратор A подготовлен в рекальцинированной плазме кровичеловека и не реактивен на анти-HBs. Калибраторы от B до F подготовлены в рекальцинированной плазме крови человека и реактивны на анти-HBs. Консерванты: азид натрия и ProClin 950. Калибраторы изготовлены методом разведения и протестированы на соответствие внутренним стандартам. Внутренние стандарты соотнесены со 2-м международным референсным препаратом для иммуноглобулинов против вируса гепатита B Всемирной Организации Здравоохранения (ВОЗ), 2008 (код: 07/164) на каждом уровне концентрации.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Может потребоваться повторная калибровка теста после процедуры технического обслуживания основных частей системы или ее компонентов или после проведения сервисных процедур. Калибратор может использоваться непосредственно после извлечения из места с соответствующей температурой хранения (2 - 8°C).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</si>
  <si>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Анти-HBs Контрольные материалы (Alinity i Anti-HBs Controls) предназначены для оценки воспроизводимости теста и выявления систематических аналитических погрешностей в рабочих характеристиках анализатора Alinity i (реагентов, калибраторов и прибора) при количественном определении антител к поверхностному антигену вируса гепатита B (анти-HBs) в сыворотке или плазме крови человека. Отрицательный контроль подготовлен в рекальцинированной плазме крови человека и не реактивен на анти-HBs. Положительные контроли 1 и 2 подготовлены в рекальцинированной плазме крови человека и реактивны на анти-HBs. Консерванты: азид натрия и ProClin 950. Контроли имеют следующие концентрации: отрицательный контроль имеет натуральный цвет, с диапазоном mIU/mL или IU/L 0 до 2. Первый положительный контроль имеет голубой цвет (кислотный голубой) с диапазоном mIU/mL или IU/L от 10 до 20 и концентрацией mIU/mL или IU/L 15. Второй положительный контроль имеет красный цвет с диапазоном mIU/mL или IU/L от 59,2 до 100,8 и концентрацией mIU/mL или IU/L 80. Контроли могут использоваться непосредственно после извлечения из места хранения с соответствующей температурой (2 - 8°C).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</si>
  <si>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Изотонический разбавитель для закрытой системы  BC-5000. Объем флакона не менее 20 л.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t>
  </si>
  <si>
    <t>Очиститель зонда для анализаторов 50 мл</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</si>
  <si>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Из комплекта Автоматический гематологический анализатор BC-5000 с принадлежностями.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</si>
  <si>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Кровь контрольная 3*3 мл</t>
  </si>
  <si>
    <t xml:space="preserve">Набор контрольных растворов предназначен для ежедневного проведения внутри 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t>
  </si>
  <si>
    <t>Биохимический анализаторы  автоматические HOSPITEX DIAGNOSTICS</t>
  </si>
  <si>
    <t xml:space="preserve">Разбавитель для гематологических анализаторов (автоматических)20л </t>
  </si>
  <si>
    <t xml:space="preserve">Лизирующий раствор  для гематологических анализаторов (автоматических)0,5л  </t>
  </si>
  <si>
    <t xml:space="preserve">Лизирующий раствор  для гематологических анализаторов (автоматических) 0,5л  </t>
  </si>
  <si>
    <t xml:space="preserve">Раствор  для промывки гидравлической системы гематологических анализаторов 5л (моющий раствор) </t>
  </si>
  <si>
    <t>Раствор  для промывки гидравлической системы гематологических анализаторов 5л (моющий раствор)</t>
  </si>
  <si>
    <t>Plasma Low Hb Control Level 3</t>
  </si>
  <si>
    <t xml:space="preserve">Контрольные материалы к фотометру Plasma Low Hb </t>
  </si>
  <si>
    <t>Группа бактериологического контроля</t>
  </si>
  <si>
    <t>Питательный агар</t>
  </si>
  <si>
    <t xml:space="preserve">Питательный агар  наклоном среда предназначена для культивирования широкого спектра микроорганизмов. Готовая среда имеет светло-желтого цвета прозрачные до слегка опалесцирующих гелиевых форм в пробирке.Питательный агар  представляет собой готовый агар, разлитый в чашки Петри. Одна чашка содержит примерно 20±1 мл готовой среды.
рН 7,3 ± 0,2 при 25°С. Цвет Светло-янтарный. Размер чашки: диаметр 90мм высота 16,2мм).
</t>
  </si>
  <si>
    <t>Желточно-солевой агар</t>
  </si>
  <si>
    <t xml:space="preserve">Желточно-солевой агар  готовая селективная среда для выделения и тестирования клинически значимых стафилококков. Это среда являются селективными ввиду высокой концентрации соли и дифференциальными, так как на них можно определять ферментацию маннита, образование пигмента и разжижение желатина. Они очень питательны, так как в их состав входят гидролизат казеина и дрожжевой экстракт, которые обеспечивают присутствие таких ростовых факторов, как витамины, соединения азота, углерода, серы и микроэлементы. Высокая концентрация хлорида натрия подавляет рост многих бактерий, кроме стафилококков. При добавлением яичного желтка – можно изучать коагулазоположительных Staphylococcus aureus. Для солевого агара асептический добавлен 50 мл эмульсии яичного желтка к 950 мл стерильной расплавленной и остуженного до 450 С. После полного размешивания Желточно-солевой агар разливают в стерильные чашки Петри.Желточно - солевой агар представляет собой готовый агар, разлитый в чашки Петри. Одна чашка содержит примерно 20 мл готовой среды. рН 7,0 ± 0,2 при 25°С
Цвет Светло-янтарный (светло-желтый). Размер чашки: диаметр 90мм высота 16,2мм).
</t>
  </si>
  <si>
    <t>Агар Сабуро</t>
  </si>
  <si>
    <t xml:space="preserve">Агар Сабуро декстрозой представляет собой среду с низким уровнем рН для культивирования и дифференциации плесневых грибов и дрожжей. Пептоновая смесь является источником питательных веществ, необходимых для роста микроорганизмов: азота, витаминов, минеральных солей и аминокислот. Высокая концентрация декстрозы и низкое значение pH делают эту среду селективной для грибов. Агар Сабуро декстрозой с факторами роста представляет собой готовый агар, разлитый в чашки Петри. Одна чашка содержит примерно 20 мл готовой среды.
рН 5,6 ± 0,2 при 25°С
Цвет Светло-янтарный (желтый). Размер чашки: диаметр 90мм высота 16,2мм).
</t>
  </si>
  <si>
    <t xml:space="preserve">Шприцы 2,0мл </t>
  </si>
  <si>
    <t xml:space="preserve">Шприцы 2,0мл  3-х компонентный </t>
  </si>
  <si>
    <t xml:space="preserve">Шприцы 5,0мл </t>
  </si>
  <si>
    <t xml:space="preserve">Шприцы 5,0мл 3-х компонентный </t>
  </si>
  <si>
    <t xml:space="preserve">Шприцы 10,0мл </t>
  </si>
  <si>
    <t xml:space="preserve">Шприцы 10,0мл 3-х компонентный </t>
  </si>
  <si>
    <t>Раствор Аммиак 10%- 40 мл</t>
  </si>
  <si>
    <t>Эпинефрин раствор 0,1%- 1 мл</t>
  </si>
  <si>
    <t>амп</t>
  </si>
  <si>
    <t>Водно-спиртовый раствор 70%-50мл</t>
  </si>
  <si>
    <t>Марля медицинская</t>
  </si>
  <si>
    <t xml:space="preserve">Марля медицинская  изделие нестерильно и готово к использованию.
Только для одноразового применения. </t>
  </si>
  <si>
    <t>метр</t>
  </si>
  <si>
    <t xml:space="preserve">Бинт  7*14 стерильный </t>
  </si>
  <si>
    <t xml:space="preserve">Бинт марлевый медицинский стерильный размер 7*14см </t>
  </si>
  <si>
    <t>Вата 50 г нестерильная</t>
  </si>
  <si>
    <t xml:space="preserve">Вата 50 г нестерильная  </t>
  </si>
  <si>
    <t>Кальций глюконат в таблетках №10</t>
  </si>
  <si>
    <t>Кальций глюконатв таблетках №10</t>
  </si>
  <si>
    <t>Халат одноразовый, медицинский, нестерильный</t>
  </si>
  <si>
    <t xml:space="preserve">Материал: спанбонд
Цвет материала: голубой/синий
Плотность материала: 40 гр./кв.м.
Способ крепления: завязки из спанбонда
Способ надевания: халат надевается спереди и завязывается сзади
Рукав: на резинке (под заказ изготовим на текстильном манжете)
Малая фасовка: индивидуально по 1 шт. в полиэтиленовой упаковке. Стандартная длина халата от 110 до 120 см. Размеры от 50 до 54.
</t>
  </si>
  <si>
    <t>Лейкопластырь 2*500</t>
  </si>
  <si>
    <t xml:space="preserve">Основа – натуральная, хлопковая, дышащая. Ширина лейкопластырей белого цвета – 2 см, 3 см, и 5 см. Длина – 5 метров.  Изделие размером 2х500 см,ткань хлопчатобумажная — мадаполам </t>
  </si>
  <si>
    <t>Тиогликолевая среда</t>
  </si>
  <si>
    <t>Питательная среда предназначена для контроля стерильности.</t>
  </si>
  <si>
    <t>кг</t>
  </si>
  <si>
    <t>Агар Эндо</t>
  </si>
  <si>
    <t>Питательная среда для выделения энтеробактерий сухая (Агар Эндо–ГРМ) предназначена для выделения энтеробактерий из исследуемого материала и их дифференциации по признаку ферментации лактозы. Представляет собой смесь сухих компонентов в виде мелкодисперсного гигроскопичного порошка сиреневого цвета.</t>
  </si>
  <si>
    <t xml:space="preserve">Набор окраска по Грамму </t>
  </si>
  <si>
    <t>Набор реагентов предназначен для выявления микроорганизмов в мазках крови, мочи, мокроте и других биологических жидкостях, дифференциальной окраски и выявления принадлежности бактерий к грамположительным или к грамотрицательным группам.</t>
  </si>
  <si>
    <t>Петля бактериологический  для отбора колонии</t>
  </si>
  <si>
    <t xml:space="preserve">Бактериологические петли металлические и держатели петель. Бактериологические петли сделаны из специальной стальной проволоки или платино-иридиевого сплава (90/10). Петля может быть нагрета до красного каления.
Длина: 60 мм, диаметр: 0,5 мм.
</t>
  </si>
  <si>
    <t>Берет-шапка нестер. Медициский</t>
  </si>
  <si>
    <t>Шапочка-берет  из нетканого материала одноразовая нестерильная. Для общего применения спецодежда медицинская. Состав и описание медицинского изделия 
Материал изготовления нетканое полотно. Изделие нестерильно. Предельные отклонения от номинальных размеров ±5%. Поверхностная плотность не менее 8 г/м2. 
СТ РК 2686-2015</t>
  </si>
  <si>
    <t>апрель- 100 флакон, май-100 флакон, июнь - 100 флакон, июль - 100 флакон, август - 100 флакон</t>
  </si>
  <si>
    <t xml:space="preserve"> март -500 штук, апрель-500 штук,  май - 500 штук, июнь - 500 штук, июль - 500 штук, август - 500 штук</t>
  </si>
  <si>
    <t xml:space="preserve"> март -40 штук, апрель-40 штук,  май - 40 штук, июнь - 40 штук, июль - 40 штук, август - 40 штук, сентябрь - 40 штук, октябрь - 20 штук</t>
  </si>
  <si>
    <t>март - 1 уп., апрель - 1 уп., май - 1 уп., июнь - 1 уп., июль - 1 уп., август - 1 уп., сентябрь - 1 уп., октябрь - 1 уп., ноябрь - 1 уп., декабрь - 1 уп.</t>
  </si>
  <si>
    <t xml:space="preserve"> март -2 набор, набор, май-2 набор, июль-2 набор.</t>
  </si>
  <si>
    <t xml:space="preserve">   апрель -1 упаковка,  июнь- 1 упаковка, сентябрь -1 упаковка.</t>
  </si>
  <si>
    <t xml:space="preserve"> март -3 упаковка,  июнь -3 упаковка, сентябрь -3 упаковка, ноябрь - 3 упаковка.</t>
  </si>
  <si>
    <t xml:space="preserve"> март -2 упаковка,  июнь -2 упаковка, сентябрь -1 упаковка</t>
  </si>
  <si>
    <t xml:space="preserve"> март -11 упаковка,  июнь -11 упаковка, сентябрь -11упаковка, ноябрь - 13 упаковка.</t>
  </si>
  <si>
    <t xml:space="preserve">Раствор  для промывки гидравлической системы гематологических анализаторов 0,5л энзиматический  чистящий(очищающий) раствор </t>
  </si>
  <si>
    <t xml:space="preserve">Март-1 уп, Апрель -1 уп, Май-1 уп, Июнь-1 уп, Июль-1 уп, Август-1 уп, Сентябрь-1 уп, Октябрь-1 уп, Ноябрь-1 уп, Декабрь-1 уп
</t>
  </si>
  <si>
    <t xml:space="preserve">   март -10 флакон , сентябрь -10 флакон.</t>
  </si>
  <si>
    <t xml:space="preserve"> март -20 упаковка,  июнь -20 упаковка, сентябрь -20 упаковка, </t>
  </si>
  <si>
    <t xml:space="preserve">Май-2 фл, Июнь - 1 фл,
Октябрь -1 фл 
</t>
  </si>
  <si>
    <t xml:space="preserve">   июнь-1 набор </t>
  </si>
  <si>
    <t xml:space="preserve"> март -1 упаковка, июнь -1 упаковка,сентябрь -1 упаковка,октябрь-1 упаковка</t>
  </si>
  <si>
    <t>апрель-1 упаковка, август-1 упаковка</t>
  </si>
  <si>
    <t xml:space="preserve"> март -2 упаковка, июнь -3 упаковка,сентябрь -3 упаковка,октябрь-2 упаковка</t>
  </si>
  <si>
    <t xml:space="preserve"> март - 2 упаковка ,сентябрь -3 упаковка, ноябрь- 3 упаковка.</t>
  </si>
  <si>
    <t>март-2 упаковка</t>
  </si>
  <si>
    <t xml:space="preserve"> март - 3 упаковка , апрель -3 упаковка,   май -2упаковка,  июнь -2 упаковка , июль-2 упаковка, август -2 упаковка, сентябрь -2 упаковка, октябрь-2 куаковка,ноябрь- 2 упаковка. </t>
  </si>
  <si>
    <t xml:space="preserve">  март 4 флакон, июнь -4 флакон,сентябрь -4 флакон, ноябрь- 3 флакон.</t>
  </si>
  <si>
    <t xml:space="preserve">  сентябрь -3 упаковка, ноябрь- 3 упаковка. </t>
  </si>
  <si>
    <t xml:space="preserve"> март - 65 упаковка, июнь -65 упаковка, сентябрь -65 упаковка, ноябрь-65 упаковка.</t>
  </si>
  <si>
    <t xml:space="preserve">  март- 4 упаковка, апрель - 4 упаковка,    май -5 упаковка,  июнь -5 упаковка.</t>
  </si>
  <si>
    <t xml:space="preserve"> март-1 упаковка,июнь-1 упаковка, сентябрь-1 упаковка.</t>
  </si>
  <si>
    <t>март-3 упаковка, июнь-4 упаковка, сентябрь-4 упаковка,октябрь-5 упаковка</t>
  </si>
  <si>
    <t xml:space="preserve">  март- 10 упаковка, июнь - 7 упаковка, сентябрь -7 упаковка, ноябрь-6 упаковка.</t>
  </si>
  <si>
    <t>июнь-1 упаковка,август-1 упаковка,ноябрь-1 упаковка</t>
  </si>
  <si>
    <t xml:space="preserve">  март- 10 упаковка, июнь - 10 упаковка, сентябрь -6 упаковка, ноябрь-6 упаковка.</t>
  </si>
  <si>
    <t>март-2упаковка, май -2 упаковка, август-2 упаковка.</t>
  </si>
  <si>
    <t>ноябрь-1упаковка.</t>
  </si>
  <si>
    <t xml:space="preserve"> апрель -1 упаковка, август-1 упаковка</t>
  </si>
  <si>
    <t xml:space="preserve">  март- 1 упаковка, июнь - 1 упаковка, сентябрь -1 упаковка, ноябрь-1упаковка.</t>
  </si>
  <si>
    <t xml:space="preserve">  март- 14 флакон , апрель - 14 флакон , май-12 флакон, июнь -12 флакон ,июль-12 флакон,  август-12 флакон , сентябрь-12 флакон, октябрь-12 флакон, ноябрь- 12 флакон, декабрь -12 флакон.</t>
  </si>
  <si>
    <t>отк+окк</t>
  </si>
  <si>
    <t>февраль - 1набор</t>
  </si>
  <si>
    <t>февраль - 1кг</t>
  </si>
  <si>
    <t>февраль - 1 набор</t>
  </si>
  <si>
    <t>февраль - 1 кг</t>
  </si>
  <si>
    <t>февраль - 25 шт,  май - 25 шт, август - 25 шт,  ноябрь - 25 шт</t>
  </si>
  <si>
    <t>май - 100 шт, сентябрь - 100 шт</t>
  </si>
  <si>
    <t xml:space="preserve">май -1000 шт, август - 1000 шт, октябрь - 500 шт. </t>
  </si>
  <si>
    <t xml:space="preserve"> март -1 уп ,  июнь -1 уп ,  сентябрь - 1 уп ,  ноябрь -1 уп </t>
  </si>
  <si>
    <t xml:space="preserve"> март -1 фл ,  июнь -1 фл ,  сентябрь - 1 фл ,  ноябрь -1 фл </t>
  </si>
  <si>
    <t>март - 10 фл, апрель - 10 фл, май - 10 фл, июнь - 10 фл, июль - 10 фл, август - 10 фл, сентябрь - 10 фл, октябрь - 10 фл, ноябрь - 10 фл, декабрь - 10 фл</t>
  </si>
  <si>
    <t>март - 10 амп, август - 10 амп</t>
  </si>
  <si>
    <t>апрель - 100 фл, июнь - 100 фл, август - 100 фл, октябрь - 100 фл</t>
  </si>
  <si>
    <t>май - 1000 шт</t>
  </si>
  <si>
    <t>март - 1000 шт, апрель - 1000 шт, май - 1000 шт</t>
  </si>
  <si>
    <t>июнь - 100 шт</t>
  </si>
  <si>
    <t>март - 200 шт, апрель - 200 шт, май - 200 шт, июнь - 200 шт, июль - 200 шт, август - 200 шт, сентябрь - 200 шт, октябрь - 200 шт ноябрь - 200 шт, декабрь - 200 шт</t>
  </si>
  <si>
    <t>февраль - 100 уп, апрель - 100 уп, июнь - 150 уп, август - 100 уп, октябрь -150 уп</t>
  </si>
  <si>
    <t>март- 2000 шт, апрель - 2000 шт, май - 2000 шт, июнь - 2000 шт</t>
  </si>
  <si>
    <t xml:space="preserve"> март -30 упаковка,  июнь -30 упаковка, сентябрь -30 упаковка, ноябрь - 20 упаковка.</t>
  </si>
  <si>
    <t>ноябрь-2 упаковка.</t>
  </si>
  <si>
    <t xml:space="preserve"> май -1 флакон,  июнь -1 флакон, июль- 1 флакон, август - 1 флакон, октябрь - 1 флакон</t>
  </si>
  <si>
    <t xml:space="preserve">Март-1 фл, Апрель - 1 фл, Май-1 фл, Июнь - 1 фл, Август-1фл
</t>
  </si>
  <si>
    <t xml:space="preserve"> апрель - 1 фл,  июль -1  флакон, октябрь - 1 фл</t>
  </si>
  <si>
    <t xml:space="preserve"> март -500 штук, апрель-500 штук,  май - 500 штук, июль - 500 штук, </t>
  </si>
  <si>
    <t xml:space="preserve"> март -11 упаковка,  июнь -11 упаковка, сентябрь -11упаковка, ноябрь - 12упаковка.</t>
  </si>
  <si>
    <t>март -5 упаковка,  июнь -5 упаковка, сентябрь -6 упаковка, ноябрь - 6 упаковка.</t>
  </si>
  <si>
    <t xml:space="preserve"> март -30 упаковка,  июнь -30 упаковка, сентябрь -20 упаковка, ноябрь - 20 упаковка.</t>
  </si>
  <si>
    <t xml:space="preserve"> март -2 упаковка, апрель -1 упаковка,  май -1 упаковка,  июнь -1 упаковка, июль- 1 упаковка, сентябрь -2 упаковка.</t>
  </si>
  <si>
    <t xml:space="preserve">   март-2 набор, июнь-1 набор , октябрь -2 набор.</t>
  </si>
  <si>
    <t xml:space="preserve">  ноябрь-1 набор</t>
  </si>
  <si>
    <t xml:space="preserve">   апрель -1 набор</t>
  </si>
  <si>
    <t xml:space="preserve"> март -2 упаковка, июнь -2 упаковка,сентябрь -1 упаковка,октябрь-1 упаковка</t>
  </si>
  <si>
    <t xml:space="preserve"> март - 4упаковка , апрель -2 упаковка,   май -2 упаковка,  июнь -2 упаковка , июль -2 упаковка, август-2 упаковка, сентябрь -2 упаковка,октябрь-2упаковка, ноябрь- 2 упаковка.</t>
  </si>
  <si>
    <t xml:space="preserve"> март - 3 упаковка , апрель -2 упаковка,   май -2 упаковка,  июнь -1 упаковка , июль -2 упаковка, август-2 упаковка, сентябрь -2 упаковка,октябрь-2упаковка, ноябрь- 2 упаковка.</t>
  </si>
  <si>
    <t xml:space="preserve"> апрель -1 упаковка,  сентябрь -1 упаковка.</t>
  </si>
  <si>
    <t xml:space="preserve"> март - 1 упаковка , апрель -1 упаковка,   июнь -1 упаковка , июль-1 упаковка, август - 1 упаковка сентябрь -1 упаковка, октябрь - 1 упаковка,  ноябрь- 1 упаковка. </t>
  </si>
  <si>
    <t xml:space="preserve"> март - 1 упаковка ,сентябрь -1 упаковка, </t>
  </si>
  <si>
    <t xml:space="preserve"> март-500штук, июнь -1000 штук, сентябрь-1000 штук,ноябрь-1500 штук, </t>
  </si>
  <si>
    <t xml:space="preserve">  май -250 штук, август - 250 штук</t>
  </si>
  <si>
    <t xml:space="preserve">  март-500 штук,июнь-1000штук ,сентябрь-1000 штук,октябрь-500 шт,</t>
  </si>
  <si>
    <t xml:space="preserve"> март-1000штук, июнь -1000 штук, сентябрь-1000 штук,ноябрь-1000 штук, </t>
  </si>
  <si>
    <t xml:space="preserve"> март - 3 упаковка , апрель -3упаковка,   май -2упаковка,  июнь -3 упаковка, июль-3 упаковка, август - 2 упаковка, сентябрь -3 упаковка,октябрь-3 упаковка, ноябрь- 3 упаковка. </t>
  </si>
  <si>
    <t xml:space="preserve">   июнь -50 штук, сентябрь-50 штук</t>
  </si>
  <si>
    <t xml:space="preserve"> май -1 упаковка, ноябрь- 1упаковка. </t>
  </si>
  <si>
    <t xml:space="preserve"> март -5штук,  июнь -5 штук, сентябрь-5 штук, ноябрь- 5штук.</t>
  </si>
  <si>
    <t xml:space="preserve"> март - 1 упаковка , апрель - 1 упаковка, июнь -1 упаковка, июль - 1 упаковка, август- 1 упаковка, сентябрь -1упаковка,  октябрь-1 упаковка, ноябрь- 1упаковка. </t>
  </si>
  <si>
    <t xml:space="preserve">  март- 15 упаковка, июнь - 14 упаковка, сентябрь -14 упаковка, ноябрь-12 упаковка.</t>
  </si>
  <si>
    <t xml:space="preserve"> апрель-1 упаковка,  июнь -1 упаковка,июль-1 упаковка, август-1 упаковка, октябрь-1 упаковка, ноябрь -1 упаковка.</t>
  </si>
  <si>
    <t xml:space="preserve"> март-1 упаковка,апрель-1 упаковка, июнь -1 упаковка,июль-1 упаковка, август-1 упаковка, октябрь-1 упаковка, ноябрь -1 упаковка.</t>
  </si>
  <si>
    <t xml:space="preserve"> март-1 упаковка, май-1 упаковка,июль-1 упаковка, август-1 упаковка, октябрь-1 , ноябрь -1 упаковка.</t>
  </si>
  <si>
    <t xml:space="preserve">  март- 7 упаковка, июнь - 7 упаковка, сентябрь -7 упаковка, ноябрь-5 упаковка.</t>
  </si>
  <si>
    <t xml:space="preserve">   апрель-1 канистр, июнь -1 канистр,  июль- 2 канистр, октябрь-1канистр.</t>
  </si>
  <si>
    <t xml:space="preserve">   май-2 флакон, июнь -2 флакон,   июль-3флакон, , август-3 флакон.  </t>
  </si>
  <si>
    <t xml:space="preserve">   май-5флакон, июль-5 флакон, сентябрь- 5 флакон, ноябрь-5 флакон.  </t>
  </si>
  <si>
    <t xml:space="preserve">   май-5 штук,   август-5 штук.</t>
  </si>
  <si>
    <t xml:space="preserve"> март - 1 упаковка , апрель -1 упаковка, май-1 упаковка, июнь -1 упаковка , июль-1 упаковка, август - 1 упаковка ,октябрь-1 упаковка, ноябрь- 1 упаковка</t>
  </si>
  <si>
    <t xml:space="preserve"> март -1 уп, апрель -1 уп, июнь -1 уп, июль- 1 уп, август - 1 уп, сентябрь -1 уп октябрь - 1 уп, ноябрь - 1 уп</t>
  </si>
  <si>
    <t xml:space="preserve">DDP пункт назначения </t>
  </si>
  <si>
    <t>Члены комиссии:</t>
  </si>
  <si>
    <t xml:space="preserve">Бигельдиева С.Т. </t>
  </si>
  <si>
    <t>Ильясова А.Б.</t>
  </si>
  <si>
    <t>Комекбаева Р.А.</t>
  </si>
  <si>
    <t>Кулымбетова А.М.</t>
  </si>
  <si>
    <t xml:space="preserve">Председатель комиссии: </t>
  </si>
  <si>
    <t>Бегелтаева А.Ж</t>
  </si>
  <si>
    <t>ИТОГО</t>
  </si>
  <si>
    <r>
      <t xml:space="preserve"> </t>
    </r>
    <r>
      <rPr>
        <sz val="14"/>
        <rFont val="Times New Roman"/>
        <family val="1"/>
        <charset val="204"/>
      </rPr>
      <t>«Набор одноразовых специальных пробирок SPU 12*24 для системы реал-тайм ПЦР Cobas S 201». Набор одноразовых пробирок для полностью автоматизированной подготовки образцов для системы Cobas s 201. Область назначения:</t>
    </r>
    <r>
      <rPr>
        <b/>
        <sz val="14"/>
        <rFont val="Times New Roman"/>
        <family val="1"/>
        <charset val="204"/>
      </rPr>
      <t xml:space="preserve"> </t>
    </r>
    <r>
      <rPr>
        <sz val="14"/>
        <rFont val="Times New Roman"/>
        <family val="1"/>
        <charset val="204"/>
      </rPr>
      <t>лабораторная диагностика для трансмиссивных инфекции.</t>
    </r>
  </si>
  <si>
    <r>
      <t>«Набор одноразовых специальных пробирок S-Tubes 12*24 для системы реал-тайм ПЦР Cobas S 201».  Область назначения:</t>
    </r>
    <r>
      <rPr>
        <b/>
        <sz val="14"/>
        <rFont val="Times New Roman"/>
        <family val="1"/>
        <charset val="204"/>
      </rPr>
      <t xml:space="preserve"> </t>
    </r>
    <r>
      <rPr>
        <sz val="14"/>
        <rFont val="Times New Roman"/>
        <family val="1"/>
        <charset val="204"/>
      </rPr>
      <t>лабораторная диагностика для трансмиссивных инфекции.</t>
    </r>
  </si>
  <si>
    <r>
      <t>«Набор одноразовых специальных наконечников Tip-K 12*36 для системы реал-тайм ПЦР Cobas S 201». Область назначения:</t>
    </r>
    <r>
      <rPr>
        <b/>
        <sz val="14"/>
        <rFont val="Times New Roman"/>
        <family val="1"/>
        <charset val="204"/>
      </rPr>
      <t xml:space="preserve"> </t>
    </r>
    <r>
      <rPr>
        <sz val="14"/>
        <rFont val="Times New Roman"/>
        <family val="1"/>
        <charset val="204"/>
      </rPr>
      <t>лабораторная диагностика для трансмиссивных инфекции.</t>
    </r>
  </si>
  <si>
    <r>
      <t>«Набор одноразовых специальных пробирок Tube-K 12*96 для системы реал-тайм ПЦР Cobas S 201».  Область назначения:</t>
    </r>
    <r>
      <rPr>
        <b/>
        <sz val="14"/>
        <rFont val="Times New Roman"/>
        <family val="1"/>
        <charset val="204"/>
      </rPr>
      <t xml:space="preserve"> </t>
    </r>
    <r>
      <rPr>
        <sz val="14"/>
        <rFont val="Times New Roman"/>
        <family val="1"/>
        <charset val="204"/>
      </rPr>
      <t>лабораторная диагностика для трансмиссивных инфекции.</t>
    </r>
  </si>
  <si>
    <r>
      <t>«Промывочный реагент Cobas TaqScreen для системы реал-тайм ПЦР Cobas S 201  5,1л» (Пластиковая бутылка объемом 5100 мл). Область назначения:</t>
    </r>
    <r>
      <rPr>
        <b/>
        <sz val="14"/>
        <rFont val="Times New Roman"/>
        <family val="1"/>
        <charset val="204"/>
      </rPr>
      <t xml:space="preserve"> </t>
    </r>
    <r>
      <rPr>
        <sz val="14"/>
        <rFont val="Times New Roman"/>
        <family val="1"/>
        <charset val="204"/>
      </rPr>
      <t>лабораторная диагностика для трансмиссивных инфекции.</t>
    </r>
  </si>
  <si>
    <r>
      <t>«Микрокюветы»</t>
    </r>
    <r>
      <rPr>
        <b/>
        <sz val="14"/>
        <rFont val="Times New Roman"/>
        <family val="1"/>
        <charset val="204"/>
      </rPr>
      <t xml:space="preserve">  </t>
    </r>
    <r>
      <rPr>
        <sz val="14"/>
        <rFont val="Times New Roman"/>
        <family val="1"/>
        <charset val="204"/>
      </rPr>
      <t xml:space="preserve">предназначены для количественного определения гемоглобина в цельной крови с помощью анализатора  гемоглобина HemoCue Hb 201 (система закрытого типа). Микрокюветы для определения гемоглобина  HemoCue Hb 201+, 4*50шт/уп. </t>
    </r>
  </si>
  <si>
    <t xml:space="preserve">  март- 20 флакон , апрель - 30 флакон , май-30 флакон, июнь -30 флакон ,июль-20 флакон,  август-30 флакон , сентябрь-20 флакон, октябрь-20 флакон, ноябрь- 20 флакон, декабрь -20 флакон.</t>
  </si>
  <si>
    <t xml:space="preserve"> июнь -2 упаковка, сентябрь -3 упаковка</t>
  </si>
  <si>
    <t xml:space="preserve"> март -3 упаковка,  июнь -3 упаковка, сентябрь -2 упаковка, ноябрь - 2 упаковка.</t>
  </si>
  <si>
    <t xml:space="preserve">  март- 1 упаковка, апрель - 1 упаковка, май -1 упаковка, июнь -1 упаковка,июль - 1 упаковка, август-1 упаковка, сентябрь - 1 упаковка, ноябрь- 1 упаковка.</t>
  </si>
  <si>
    <t>март - 100 шт, апрель - 100 шт, май - 100 шт, июнь - 100 шт, июль - 100 шт, август - 100 шт, сентябрь - 100 шт, октябрь - 100 шт ноябрь - 150 шт</t>
  </si>
  <si>
    <t>февраль - 980 штук, март - 980 штук, апрель - 980 штук, май - 1680 штук, июнь - 980 штук, июль - 980 штук, август - 980 штук, сентябрь - 980 штук, октябрь - 980 штук, ноябрь - 980 штук</t>
  </si>
  <si>
    <t>Февраль-1 уп
Апрель-1 уп
Июнь-1 уп
Август-1 уп
Октябрь-1 уп
Декабрь-1 уп</t>
  </si>
  <si>
    <t xml:space="preserve"> июнь -2 упаковка, сентябрь -2 упаковка, ноябрь - 3 упаковка.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</si>
</sst>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 _₽_-;\-* #,##0.00\ _₽_-;_-* &quot;-&quot;??\ _₽_-;_-@_-"/>
    <numFmt numFmtId="165" formatCode="_([$€]* #,##0.00_);_([$€]* \(#,##0.00\);_([$€]* &quot;-&quot;??_);_(@_)"/>
  </numFmts>
  <fonts count="31" x14ac:knownFonts="1">
    <font>
      <sz val="11"/>
      <color theme="1"/>
      <name val="Calibri"/>
      <family val="2"/>
      <charset val="204"/>
      <scheme val="minor"/>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0"/>
      <name val="MS Sans Serif"/>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ahoma"/>
      <family val="2"/>
      <charset val="204"/>
    </font>
    <font>
      <sz val="14"/>
      <name val="Times New Roman"/>
      <family val="1"/>
      <charset val="204"/>
    </font>
    <font>
      <sz val="14"/>
      <name val="Calibri"/>
      <family val="2"/>
      <charset val="204"/>
      <scheme val="minor"/>
    </font>
    <font>
      <sz val="14"/>
      <color theme="1"/>
      <name val="Calibri"/>
      <family val="2"/>
      <charset val="204"/>
      <scheme val="minor"/>
    </font>
    <font>
      <b/>
      <sz val="14"/>
      <name val="Times New Roman"/>
      <family val="1"/>
      <charset val="204"/>
    </font>
    <font>
      <sz val="14"/>
      <color rgb="FFFF0000"/>
      <name val="Calibri"/>
      <family val="2"/>
      <charset val="204"/>
      <scheme val="minor"/>
    </font>
    <font>
      <sz val="14"/>
      <color theme="1"/>
      <name val="Times New Roman"/>
      <family val="1"/>
      <charset val="204"/>
    </font>
    <font>
      <sz val="14"/>
      <color rgb="FF00B0F0"/>
      <name val="Calibri"/>
      <family val="2"/>
      <charset val="20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65">
    <xf numFmtId="0" fontId="0" fillId="0" borderId="0"/>
    <xf numFmtId="0" fontId="1" fillId="0" borderId="0"/>
    <xf numFmtId="164" fontId="2" fillId="0" borderId="0" applyFont="0" applyFill="0" applyBorder="0" applyAlignment="0" applyProtection="0"/>
    <xf numFmtId="0" fontId="3" fillId="0" borderId="0"/>
    <xf numFmtId="0" fontId="4" fillId="0" borderId="0"/>
    <xf numFmtId="0" fontId="4" fillId="0" borderId="0"/>
    <xf numFmtId="43" fontId="4" fillId="0" borderId="0" applyFont="0" applyFill="0" applyBorder="0" applyAlignment="0" applyProtection="0"/>
    <xf numFmtId="0" fontId="4" fillId="0" borderId="0"/>
    <xf numFmtId="43" fontId="2" fillId="0" borderId="0" applyFont="0" applyFill="0" applyBorder="0" applyAlignment="0" applyProtection="0"/>
    <xf numFmtId="0" fontId="5"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5" fontId="4" fillId="0" borderId="0" applyFon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3" fillId="0" borderId="0">
      <alignment horizontal="center"/>
    </xf>
    <xf numFmtId="0" fontId="3" fillId="0"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3"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9" fontId="23" fillId="0" borderId="0" applyFon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 fillId="0" borderId="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cellStyleXfs>
  <cellXfs count="62">
    <xf numFmtId="0" fontId="0" fillId="0" borderId="0" xfId="0"/>
    <xf numFmtId="0" fontId="24" fillId="0" borderId="1" xfId="0" applyFont="1" applyFill="1" applyBorder="1" applyAlignment="1">
      <alignment horizontal="center" vertical="center" wrapText="1"/>
    </xf>
    <xf numFmtId="0" fontId="25" fillId="0" borderId="0" xfId="0" applyFont="1" applyFill="1"/>
    <xf numFmtId="0" fontId="29" fillId="0" borderId="1" xfId="0" applyFont="1" applyFill="1" applyBorder="1" applyAlignment="1">
      <alignment horizontal="center" vertical="center" wrapText="1"/>
    </xf>
    <xf numFmtId="43" fontId="24" fillId="0" borderId="1" xfId="8"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8" fillId="0" borderId="0" xfId="0" applyFont="1" applyFill="1"/>
    <xf numFmtId="0" fontId="26" fillId="0" borderId="0" xfId="0" applyFont="1" applyFill="1"/>
    <xf numFmtId="0" fontId="24" fillId="0" borderId="1" xfId="3" applyFont="1" applyFill="1" applyBorder="1" applyAlignment="1">
      <alignment horizontal="left" vertical="top" wrapText="1"/>
    </xf>
    <xf numFmtId="3" fontId="24" fillId="0" borderId="12" xfId="0" applyNumberFormat="1" applyFont="1" applyFill="1" applyBorder="1" applyAlignment="1">
      <alignment horizontal="center" vertical="center" wrapText="1"/>
    </xf>
    <xf numFmtId="0" fontId="24" fillId="0" borderId="1" xfId="8" applyNumberFormat="1" applyFont="1" applyFill="1" applyBorder="1" applyAlignment="1">
      <alignment horizontal="center" vertical="center" wrapText="1"/>
    </xf>
    <xf numFmtId="0" fontId="24" fillId="0" borderId="0" xfId="0" applyFont="1" applyFill="1" applyAlignment="1">
      <alignment horizontal="right"/>
    </xf>
    <xf numFmtId="43" fontId="24" fillId="0" borderId="0" xfId="8" applyNumberFormat="1" applyFont="1" applyFill="1" applyBorder="1" applyAlignment="1">
      <alignment horizontal="center" vertical="center"/>
    </xf>
    <xf numFmtId="0" fontId="25" fillId="0" borderId="0" xfId="0" applyFont="1" applyFill="1" applyAlignment="1">
      <alignment horizontal="right"/>
    </xf>
    <xf numFmtId="0" fontId="24" fillId="0" borderId="0" xfId="0" applyFont="1" applyFill="1" applyAlignment="1">
      <alignment horizontal="center" vertical="center"/>
    </xf>
    <xf numFmtId="0" fontId="24" fillId="0" borderId="0" xfId="0" applyFont="1" applyFill="1" applyAlignment="1">
      <alignment horizontal="right"/>
    </xf>
    <xf numFmtId="0" fontId="24" fillId="0" borderId="0" xfId="0" applyFont="1" applyFill="1" applyAlignment="1">
      <alignment horizontal="center" vertical="center"/>
    </xf>
    <xf numFmtId="0" fontId="27" fillId="0" borderId="2" xfId="0" applyFont="1" applyFill="1" applyBorder="1" applyAlignment="1">
      <alignment horizontal="center"/>
    </xf>
    <xf numFmtId="0" fontId="27" fillId="0" borderId="0" xfId="0" applyFont="1" applyFill="1" applyBorder="1" applyAlignment="1">
      <alignment horizontal="center"/>
    </xf>
    <xf numFmtId="0" fontId="27" fillId="0" borderId="1" xfId="0" applyFont="1" applyFill="1" applyBorder="1" applyAlignment="1">
      <alignment horizontal="center" vertical="center" wrapText="1"/>
    </xf>
    <xf numFmtId="43" fontId="27" fillId="0" borderId="1" xfId="8" applyNumberFormat="1" applyFont="1" applyFill="1" applyBorder="1" applyAlignment="1">
      <alignment horizontal="center" vertical="center" wrapText="1"/>
    </xf>
    <xf numFmtId="0" fontId="27"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6" fillId="0" borderId="0" xfId="0" applyFont="1" applyFill="1" applyAlignment="1">
      <alignment horizontal="center" vertical="center"/>
    </xf>
    <xf numFmtId="0" fontId="24" fillId="0" borderId="1" xfId="0" applyFont="1" applyFill="1" applyBorder="1" applyAlignment="1">
      <alignment vertical="top" wrapText="1"/>
    </xf>
    <xf numFmtId="0" fontId="24" fillId="0" borderId="1" xfId="0" applyFont="1" applyFill="1" applyBorder="1" applyAlignment="1">
      <alignment horizontal="justify" vertical="top"/>
    </xf>
    <xf numFmtId="0" fontId="24" fillId="0" borderId="1" xfId="0" applyFont="1" applyFill="1" applyBorder="1" applyAlignment="1">
      <alignment horizontal="left" vertical="top" wrapText="1"/>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7"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xf>
    <xf numFmtId="0" fontId="24" fillId="0" borderId="0" xfId="0" applyFont="1" applyFill="1" applyAlignment="1">
      <alignment vertical="top"/>
    </xf>
    <xf numFmtId="43" fontId="29" fillId="0" borderId="1" xfId="8" applyNumberFormat="1" applyFont="1" applyFill="1" applyBorder="1" applyAlignment="1">
      <alignment horizontal="center" vertical="center" wrapText="1"/>
    </xf>
    <xf numFmtId="0" fontId="27" fillId="0" borderId="1" xfId="0" applyFont="1" applyFill="1" applyBorder="1" applyAlignment="1">
      <alignment horizontal="center" vertical="top"/>
    </xf>
    <xf numFmtId="0" fontId="27" fillId="0" borderId="1" xfId="0" applyFont="1" applyFill="1" applyBorder="1" applyAlignment="1">
      <alignment horizontal="center" vertical="center"/>
    </xf>
    <xf numFmtId="43" fontId="27" fillId="0" borderId="1" xfId="8" applyNumberFormat="1" applyFont="1" applyFill="1" applyBorder="1" applyAlignment="1">
      <alignment horizontal="center" vertical="center"/>
    </xf>
    <xf numFmtId="0" fontId="24" fillId="0" borderId="1" xfId="7" applyFont="1" applyFill="1" applyBorder="1" applyAlignment="1">
      <alignment vertical="top" wrapText="1"/>
    </xf>
    <xf numFmtId="0" fontId="27" fillId="0" borderId="1" xfId="0" applyFont="1" applyFill="1" applyBorder="1" applyAlignment="1">
      <alignment horizontal="justify" vertical="top"/>
    </xf>
    <xf numFmtId="0" fontId="24" fillId="0" borderId="1" xfId="0" applyNumberFormat="1" applyFont="1" applyFill="1" applyBorder="1" applyAlignment="1">
      <alignment vertical="top" wrapText="1"/>
    </xf>
    <xf numFmtId="4" fontId="27" fillId="0" borderId="1" xfId="1" applyNumberFormat="1" applyFont="1" applyFill="1" applyBorder="1" applyAlignment="1" applyProtection="1">
      <alignment vertical="top" wrapText="1"/>
    </xf>
    <xf numFmtId="4" fontId="27" fillId="0" borderId="1" xfId="1" applyNumberFormat="1" applyFont="1" applyFill="1" applyBorder="1" applyAlignment="1" applyProtection="1">
      <alignment horizontal="center" vertical="top" wrapText="1"/>
    </xf>
    <xf numFmtId="4" fontId="27" fillId="0" borderId="1" xfId="1" applyNumberFormat="1" applyFont="1" applyFill="1" applyBorder="1" applyAlignment="1" applyProtection="1">
      <alignment horizontal="center" vertical="center" wrapText="1"/>
    </xf>
    <xf numFmtId="43" fontId="27" fillId="0" borderId="1" xfId="8" applyNumberFormat="1" applyFont="1" applyFill="1" applyBorder="1" applyAlignment="1" applyProtection="1">
      <alignment horizontal="center" vertical="center" wrapText="1"/>
    </xf>
    <xf numFmtId="4" fontId="27" fillId="0" borderId="13" xfId="1" applyNumberFormat="1" applyFont="1" applyFill="1" applyBorder="1" applyAlignment="1">
      <alignment horizontal="center" vertical="top" wrapText="1"/>
    </xf>
    <xf numFmtId="4" fontId="27" fillId="0" borderId="12" xfId="1" applyNumberFormat="1" applyFont="1" applyFill="1" applyBorder="1" applyAlignment="1">
      <alignment horizontal="center" vertical="top" wrapText="1"/>
    </xf>
    <xf numFmtId="0" fontId="27" fillId="0" borderId="1" xfId="0" applyFont="1" applyFill="1" applyBorder="1" applyAlignment="1">
      <alignment vertical="center"/>
    </xf>
    <xf numFmtId="0" fontId="27" fillId="0" borderId="1" xfId="0" applyFont="1" applyFill="1" applyBorder="1" applyAlignment="1">
      <alignment vertical="top"/>
    </xf>
    <xf numFmtId="0" fontId="29" fillId="0" borderId="1" xfId="0" applyFont="1" applyFill="1" applyBorder="1" applyAlignment="1">
      <alignment horizontal="center" vertical="center"/>
    </xf>
    <xf numFmtId="43" fontId="24" fillId="0" borderId="1" xfId="8" applyFont="1" applyFill="1" applyBorder="1" applyAlignment="1">
      <alignment horizontal="center" vertical="center"/>
    </xf>
    <xf numFmtId="0" fontId="24" fillId="0" borderId="1" xfId="4" applyFont="1" applyFill="1" applyBorder="1" applyAlignment="1">
      <alignment vertical="top" wrapText="1"/>
    </xf>
    <xf numFmtId="0" fontId="24" fillId="0" borderId="1" xfId="0" applyFont="1" applyFill="1" applyBorder="1" applyAlignment="1">
      <alignment horizontal="left" vertical="top"/>
    </xf>
    <xf numFmtId="0" fontId="24" fillId="0" borderId="1" xfId="0" applyFont="1" applyFill="1" applyBorder="1" applyAlignment="1">
      <alignment horizontal="justify" vertical="top" wrapText="1"/>
    </xf>
    <xf numFmtId="0" fontId="30" fillId="0" borderId="0" xfId="0" applyFont="1" applyFill="1"/>
    <xf numFmtId="4" fontId="24" fillId="0" borderId="1" xfId="1" applyNumberFormat="1" applyFont="1" applyFill="1" applyBorder="1" applyAlignment="1" applyProtection="1">
      <alignment vertical="top" wrapText="1"/>
    </xf>
    <xf numFmtId="0" fontId="24" fillId="0" borderId="1" xfId="0" applyFont="1" applyFill="1" applyBorder="1"/>
    <xf numFmtId="43" fontId="27" fillId="0" borderId="1" xfId="0" applyNumberFormat="1" applyFont="1" applyFill="1" applyBorder="1" applyAlignment="1">
      <alignment horizontal="center" vertical="center"/>
    </xf>
    <xf numFmtId="0" fontId="25" fillId="0" borderId="1" xfId="0" applyFont="1" applyFill="1" applyBorder="1"/>
    <xf numFmtId="0" fontId="24" fillId="0" borderId="0" xfId="0" applyFont="1" applyFill="1"/>
    <xf numFmtId="0" fontId="27" fillId="0" borderId="0" xfId="0" applyFont="1" applyFill="1" applyBorder="1" applyAlignment="1">
      <alignment vertical="top"/>
    </xf>
    <xf numFmtId="0" fontId="27" fillId="0" borderId="0" xfId="0" applyFont="1" applyFill="1" applyAlignment="1">
      <alignment vertical="top"/>
    </xf>
    <xf numFmtId="0" fontId="24" fillId="0" borderId="0" xfId="0" applyFont="1" applyFill="1" applyBorder="1" applyAlignment="1">
      <alignment vertical="top"/>
    </xf>
  </cellXfs>
  <cellStyles count="365">
    <cellStyle name="20% - Акцент1 2" xfId="10"/>
    <cellStyle name="20% - Акцент1 2 2" xfId="11"/>
    <cellStyle name="20% - Акцент1 2 3" xfId="12"/>
    <cellStyle name="20% - Акцент1 2 4" xfId="13"/>
    <cellStyle name="20% - Акцент1 2 5" xfId="14"/>
    <cellStyle name="20% - Акцент1 3" xfId="15"/>
    <cellStyle name="20% - Акцент1 4" xfId="16"/>
    <cellStyle name="20% - Акцент1 5" xfId="17"/>
    <cellStyle name="20% - Акцент2 2" xfId="18"/>
    <cellStyle name="20% - Акцент2 2 2" xfId="19"/>
    <cellStyle name="20% - Акцент2 2 3" xfId="20"/>
    <cellStyle name="20% - Акцент2 2 4" xfId="21"/>
    <cellStyle name="20% - Акцент2 2 5" xfId="22"/>
    <cellStyle name="20% - Акцент2 3" xfId="23"/>
    <cellStyle name="20% - Акцент2 4" xfId="24"/>
    <cellStyle name="20% - Акцент2 5" xfId="25"/>
    <cellStyle name="20% - Акцент3 2" xfId="26"/>
    <cellStyle name="20% - Акцент3 2 2" xfId="27"/>
    <cellStyle name="20% - Акцент3 2 3" xfId="28"/>
    <cellStyle name="20% - Акцент3 2 4" xfId="29"/>
    <cellStyle name="20% - Акцент3 2 5" xfId="30"/>
    <cellStyle name="20% - Акцент3 3" xfId="31"/>
    <cellStyle name="20% - Акцент3 4" xfId="32"/>
    <cellStyle name="20% - Акцент3 5" xfId="33"/>
    <cellStyle name="20% - Акцент4 2" xfId="34"/>
    <cellStyle name="20% - Акцент4 2 2" xfId="35"/>
    <cellStyle name="20% - Акцент4 2 3" xfId="36"/>
    <cellStyle name="20% - Акцент4 2 4" xfId="37"/>
    <cellStyle name="20% - Акцент4 2 5" xfId="38"/>
    <cellStyle name="20% - Акцент4 3" xfId="39"/>
    <cellStyle name="20% - Акцент4 4" xfId="40"/>
    <cellStyle name="20% - Акцент4 5" xfId="41"/>
    <cellStyle name="20% - Акцент5 2" xfId="42"/>
    <cellStyle name="20% - Акцент5 2 2" xfId="43"/>
    <cellStyle name="20% - Акцент5 2 3" xfId="44"/>
    <cellStyle name="20% - Акцент5 2 4" xfId="45"/>
    <cellStyle name="20% - Акцент5 2 5" xfId="46"/>
    <cellStyle name="20% - Акцент5 3" xfId="47"/>
    <cellStyle name="20% - Акцент5 4" xfId="48"/>
    <cellStyle name="20% - Акцент5 5" xfId="49"/>
    <cellStyle name="20% - Акцент6 2" xfId="50"/>
    <cellStyle name="20% - Акцент6 2 2" xfId="51"/>
    <cellStyle name="20% - Акцент6 2 3" xfId="52"/>
    <cellStyle name="20% - Акцент6 2 4" xfId="53"/>
    <cellStyle name="20% - Акцент6 2 5" xfId="54"/>
    <cellStyle name="20% - Акцент6 3" xfId="55"/>
    <cellStyle name="20% - Акцент6 4" xfId="56"/>
    <cellStyle name="20% - Акцент6 5" xfId="57"/>
    <cellStyle name="40% - Акцент1 2" xfId="58"/>
    <cellStyle name="40% - Акцент1 2 2" xfId="59"/>
    <cellStyle name="40% - Акцент1 2 3" xfId="60"/>
    <cellStyle name="40% - Акцент1 2 4" xfId="61"/>
    <cellStyle name="40% - Акцент1 2 5" xfId="62"/>
    <cellStyle name="40% - Акцент1 3" xfId="63"/>
    <cellStyle name="40% - Акцент1 4" xfId="64"/>
    <cellStyle name="40% - Акцент1 5" xfId="65"/>
    <cellStyle name="40% - Акцент2 2" xfId="66"/>
    <cellStyle name="40% - Акцент2 2 2" xfId="67"/>
    <cellStyle name="40% - Акцент2 2 3" xfId="68"/>
    <cellStyle name="40% - Акцент2 2 4" xfId="69"/>
    <cellStyle name="40% - Акцент2 2 5" xfId="70"/>
    <cellStyle name="40% - Акцент2 3" xfId="71"/>
    <cellStyle name="40% - Акцент2 4" xfId="72"/>
    <cellStyle name="40% - Акцент2 5" xfId="73"/>
    <cellStyle name="40% - Акцент3 2" xfId="74"/>
    <cellStyle name="40% - Акцент3 2 2" xfId="75"/>
    <cellStyle name="40% - Акцент3 2 3" xfId="76"/>
    <cellStyle name="40% - Акцент3 2 4" xfId="77"/>
    <cellStyle name="40% - Акцент3 2 5" xfId="78"/>
    <cellStyle name="40% - Акцент3 3" xfId="79"/>
    <cellStyle name="40% - Акцент3 4" xfId="80"/>
    <cellStyle name="40% - Акцент3 5" xfId="81"/>
    <cellStyle name="40% - Акцент4 2" xfId="82"/>
    <cellStyle name="40% - Акцент4 2 2" xfId="83"/>
    <cellStyle name="40% - Акцент4 2 3" xfId="84"/>
    <cellStyle name="40% - Акцент4 2 4" xfId="85"/>
    <cellStyle name="40% - Акцент4 2 5" xfId="86"/>
    <cellStyle name="40% - Акцент4 3" xfId="87"/>
    <cellStyle name="40% - Акцент4 4" xfId="88"/>
    <cellStyle name="40% - Акцент4 5" xfId="89"/>
    <cellStyle name="40% - Акцент5 2" xfId="90"/>
    <cellStyle name="40% - Акцент5 2 2" xfId="91"/>
    <cellStyle name="40% - Акцент5 2 3" xfId="92"/>
    <cellStyle name="40% - Акцент5 2 4" xfId="93"/>
    <cellStyle name="40% - Акцент5 2 5" xfId="94"/>
    <cellStyle name="40% - Акцент5 3" xfId="95"/>
    <cellStyle name="40% - Акцент5 4" xfId="96"/>
    <cellStyle name="40% - Акцент5 5" xfId="97"/>
    <cellStyle name="40% - Акцент6 2" xfId="98"/>
    <cellStyle name="40% - Акцент6 2 2" xfId="99"/>
    <cellStyle name="40% - Акцент6 2 3" xfId="100"/>
    <cellStyle name="40% - Акцент6 2 4" xfId="101"/>
    <cellStyle name="40% - Акцент6 2 5" xfId="102"/>
    <cellStyle name="40% - Акцент6 3" xfId="103"/>
    <cellStyle name="40% - Акцент6 4" xfId="104"/>
    <cellStyle name="40% - Акцент6 5" xfId="105"/>
    <cellStyle name="60% - Акцент1 2" xfId="106"/>
    <cellStyle name="60% - Акцент1 2 2" xfId="107"/>
    <cellStyle name="60% - Акцент1 2 3" xfId="108"/>
    <cellStyle name="60% - Акцент1 2 4" xfId="109"/>
    <cellStyle name="60% - Акцент1 2 5" xfId="110"/>
    <cellStyle name="60% - Акцент1 3" xfId="111"/>
    <cellStyle name="60% - Акцент1 4" xfId="112"/>
    <cellStyle name="60% - Акцент1 5" xfId="113"/>
    <cellStyle name="60% - Акцент2 2" xfId="114"/>
    <cellStyle name="60% - Акцент2 2 2" xfId="115"/>
    <cellStyle name="60% - Акцент2 2 3" xfId="116"/>
    <cellStyle name="60% - Акцент2 2 4" xfId="117"/>
    <cellStyle name="60% - Акцент2 2 5" xfId="118"/>
    <cellStyle name="60% - Акцент2 3" xfId="119"/>
    <cellStyle name="60% - Акцент2 4" xfId="120"/>
    <cellStyle name="60% - Акцент2 5" xfId="121"/>
    <cellStyle name="60% - Акцент3 2" xfId="122"/>
    <cellStyle name="60% - Акцент3 2 2" xfId="123"/>
    <cellStyle name="60% - Акцент3 2 3" xfId="124"/>
    <cellStyle name="60% - Акцент3 2 4" xfId="125"/>
    <cellStyle name="60% - Акцент3 2 5" xfId="126"/>
    <cellStyle name="60% - Акцент3 3" xfId="127"/>
    <cellStyle name="60% - Акцент3 4" xfId="128"/>
    <cellStyle name="60% - Акцент3 5" xfId="129"/>
    <cellStyle name="60% - Акцент4 2" xfId="130"/>
    <cellStyle name="60% - Акцент4 2 2" xfId="131"/>
    <cellStyle name="60% - Акцент4 2 3" xfId="132"/>
    <cellStyle name="60% - Акцент4 2 4" xfId="133"/>
    <cellStyle name="60% - Акцент4 2 5" xfId="134"/>
    <cellStyle name="60% - Акцент4 3" xfId="135"/>
    <cellStyle name="60% - Акцент4 4" xfId="136"/>
    <cellStyle name="60% - Акцент4 5" xfId="137"/>
    <cellStyle name="60% - Акцент5 2" xfId="138"/>
    <cellStyle name="60% - Акцент5 2 2" xfId="139"/>
    <cellStyle name="60% - Акцент5 2 3" xfId="140"/>
    <cellStyle name="60% - Акцент5 2 4" xfId="141"/>
    <cellStyle name="60% - Акцент5 2 5" xfId="142"/>
    <cellStyle name="60% - Акцент5 3" xfId="143"/>
    <cellStyle name="60% - Акцент5 4" xfId="144"/>
    <cellStyle name="60% - Акцент5 5" xfId="145"/>
    <cellStyle name="60% - Акцент6 2" xfId="146"/>
    <cellStyle name="60% - Акцент6 2 2" xfId="147"/>
    <cellStyle name="60% - Акцент6 2 3" xfId="148"/>
    <cellStyle name="60% - Акцент6 2 4" xfId="149"/>
    <cellStyle name="60% - Акцент6 2 5" xfId="150"/>
    <cellStyle name="60% - Акцент6 3" xfId="151"/>
    <cellStyle name="60% - Акцент6 4" xfId="152"/>
    <cellStyle name="60% - Акцент6 5" xfId="153"/>
    <cellStyle name="Comma_Price List i2000" xfId="6"/>
    <cellStyle name="Euro" xfId="154"/>
    <cellStyle name="Normal_ABL505SB" xfId="9"/>
    <cellStyle name="Normal_proposal" xfId="4"/>
    <cellStyle name="Акцент1 2" xfId="155"/>
    <cellStyle name="Акцент1 2 2" xfId="156"/>
    <cellStyle name="Акцент1 2 3" xfId="157"/>
    <cellStyle name="Акцент1 2 4" xfId="158"/>
    <cellStyle name="Акцент1 2 5" xfId="159"/>
    <cellStyle name="Акцент1 3" xfId="160"/>
    <cellStyle name="Акцент1 4" xfId="161"/>
    <cellStyle name="Акцент1 5" xfId="162"/>
    <cellStyle name="Акцент2 2" xfId="163"/>
    <cellStyle name="Акцент2 2 2" xfId="164"/>
    <cellStyle name="Акцент2 2 3" xfId="165"/>
    <cellStyle name="Акцент2 2 4" xfId="166"/>
    <cellStyle name="Акцент2 2 5" xfId="167"/>
    <cellStyle name="Акцент2 3" xfId="168"/>
    <cellStyle name="Акцент2 4" xfId="169"/>
    <cellStyle name="Акцент2 5" xfId="170"/>
    <cellStyle name="Акцент3 2" xfId="171"/>
    <cellStyle name="Акцент3 2 2" xfId="172"/>
    <cellStyle name="Акцент3 2 3" xfId="173"/>
    <cellStyle name="Акцент3 2 4" xfId="174"/>
    <cellStyle name="Акцент3 2 5" xfId="175"/>
    <cellStyle name="Акцент3 3" xfId="176"/>
    <cellStyle name="Акцент3 4" xfId="177"/>
    <cellStyle name="Акцент3 5" xfId="178"/>
    <cellStyle name="Акцент4 2" xfId="179"/>
    <cellStyle name="Акцент4 2 2" xfId="180"/>
    <cellStyle name="Акцент4 2 3" xfId="181"/>
    <cellStyle name="Акцент4 2 4" xfId="182"/>
    <cellStyle name="Акцент4 2 5" xfId="183"/>
    <cellStyle name="Акцент4 3" xfId="184"/>
    <cellStyle name="Акцент4 4" xfId="185"/>
    <cellStyle name="Акцент4 5" xfId="186"/>
    <cellStyle name="Акцент5 2" xfId="187"/>
    <cellStyle name="Акцент5 2 2" xfId="188"/>
    <cellStyle name="Акцент5 2 3" xfId="189"/>
    <cellStyle name="Акцент5 2 4" xfId="190"/>
    <cellStyle name="Акцент5 2 5" xfId="191"/>
    <cellStyle name="Акцент5 3" xfId="192"/>
    <cellStyle name="Акцент5 4" xfId="193"/>
    <cellStyle name="Акцент5 5" xfId="194"/>
    <cellStyle name="Акцент6 2" xfId="195"/>
    <cellStyle name="Акцент6 2 2" xfId="196"/>
    <cellStyle name="Акцент6 2 3" xfId="197"/>
    <cellStyle name="Акцент6 2 4" xfId="198"/>
    <cellStyle name="Акцент6 2 5" xfId="199"/>
    <cellStyle name="Акцент6 3" xfId="200"/>
    <cellStyle name="Акцент6 4" xfId="201"/>
    <cellStyle name="Акцент6 5" xfId="202"/>
    <cellStyle name="Ввод  2" xfId="203"/>
    <cellStyle name="Ввод  2 2" xfId="204"/>
    <cellStyle name="Ввод  2 3" xfId="205"/>
    <cellStyle name="Ввод  2 4" xfId="206"/>
    <cellStyle name="Ввод  2 5" xfId="207"/>
    <cellStyle name="Ввод  3" xfId="208"/>
    <cellStyle name="Ввод  4" xfId="209"/>
    <cellStyle name="Ввод  5" xfId="210"/>
    <cellStyle name="Вывод 2" xfId="211"/>
    <cellStyle name="Вывод 2 2" xfId="212"/>
    <cellStyle name="Вывод 2 3" xfId="213"/>
    <cellStyle name="Вывод 2 4" xfId="214"/>
    <cellStyle name="Вывод 2 5" xfId="215"/>
    <cellStyle name="Вывод 3" xfId="216"/>
    <cellStyle name="Вывод 4" xfId="217"/>
    <cellStyle name="Вывод 5" xfId="218"/>
    <cellStyle name="Вычисление 2" xfId="219"/>
    <cellStyle name="Вычисление 2 2" xfId="220"/>
    <cellStyle name="Вычисление 2 3" xfId="221"/>
    <cellStyle name="Вычисление 2 4" xfId="222"/>
    <cellStyle name="Вычисление 2 5" xfId="223"/>
    <cellStyle name="Вычисление 3" xfId="224"/>
    <cellStyle name="Вычисление 4" xfId="225"/>
    <cellStyle name="Вычисление 5" xfId="226"/>
    <cellStyle name="Заголовок 1 2" xfId="227"/>
    <cellStyle name="Заголовок 1 2 2" xfId="228"/>
    <cellStyle name="Заголовок 1 2 3" xfId="229"/>
    <cellStyle name="Заголовок 1 2 4" xfId="230"/>
    <cellStyle name="Заголовок 1 2 5" xfId="231"/>
    <cellStyle name="Заголовок 1 3" xfId="232"/>
    <cellStyle name="Заголовок 1 4" xfId="233"/>
    <cellStyle name="Заголовок 1 5" xfId="234"/>
    <cellStyle name="Заголовок 2 2" xfId="235"/>
    <cellStyle name="Заголовок 2 2 2" xfId="236"/>
    <cellStyle name="Заголовок 2 2 3" xfId="237"/>
    <cellStyle name="Заголовок 2 2 4" xfId="238"/>
    <cellStyle name="Заголовок 2 2 5" xfId="239"/>
    <cellStyle name="Заголовок 2 3" xfId="240"/>
    <cellStyle name="Заголовок 2 4" xfId="241"/>
    <cellStyle name="Заголовок 2 5" xfId="242"/>
    <cellStyle name="Заголовок 3 2" xfId="243"/>
    <cellStyle name="Заголовок 3 2 2" xfId="244"/>
    <cellStyle name="Заголовок 3 2 3" xfId="245"/>
    <cellStyle name="Заголовок 3 2 4" xfId="246"/>
    <cellStyle name="Заголовок 3 2 5" xfId="247"/>
    <cellStyle name="Заголовок 3 3" xfId="248"/>
    <cellStyle name="Заголовок 3 4" xfId="249"/>
    <cellStyle name="Заголовок 3 5" xfId="250"/>
    <cellStyle name="Заголовок 4 2" xfId="251"/>
    <cellStyle name="Заголовок 4 2 2" xfId="252"/>
    <cellStyle name="Заголовок 4 2 3" xfId="253"/>
    <cellStyle name="Заголовок 4 2 4" xfId="254"/>
    <cellStyle name="Заголовок 4 2 5" xfId="255"/>
    <cellStyle name="Заголовок 4 3" xfId="256"/>
    <cellStyle name="Заголовок 4 4" xfId="257"/>
    <cellStyle name="Заголовок 4 5" xfId="258"/>
    <cellStyle name="Итог 2" xfId="259"/>
    <cellStyle name="Итог 2 2" xfId="260"/>
    <cellStyle name="Итог 2 3" xfId="261"/>
    <cellStyle name="Итог 2 4" xfId="262"/>
    <cellStyle name="Итог 2 5" xfId="263"/>
    <cellStyle name="Итог 3" xfId="264"/>
    <cellStyle name="Итог 4" xfId="265"/>
    <cellStyle name="Итог 5" xfId="266"/>
    <cellStyle name="Контрольная ячейка 2" xfId="267"/>
    <cellStyle name="Контрольная ячейка 2 2" xfId="268"/>
    <cellStyle name="Контрольная ячейка 2 3" xfId="269"/>
    <cellStyle name="Контрольная ячейка 2 4" xfId="270"/>
    <cellStyle name="Контрольная ячейка 2 5" xfId="271"/>
    <cellStyle name="Контрольная ячейка 3" xfId="272"/>
    <cellStyle name="Контрольная ячейка 4" xfId="273"/>
    <cellStyle name="Контрольная ячейка 5" xfId="274"/>
    <cellStyle name="Название 2" xfId="275"/>
    <cellStyle name="Название 2 2" xfId="276"/>
    <cellStyle name="Название 2 3" xfId="277"/>
    <cellStyle name="Название 2 4" xfId="278"/>
    <cellStyle name="Название 2 5" xfId="279"/>
    <cellStyle name="Название 3" xfId="280"/>
    <cellStyle name="Название 4" xfId="281"/>
    <cellStyle name="Название 5" xfId="282"/>
    <cellStyle name="Нейтральный 2" xfId="283"/>
    <cellStyle name="Нейтральный 2 2" xfId="284"/>
    <cellStyle name="Нейтральный 2 3" xfId="285"/>
    <cellStyle name="Нейтральный 2 4" xfId="286"/>
    <cellStyle name="Нейтральный 2 5" xfId="287"/>
    <cellStyle name="Нейтральный 3" xfId="288"/>
    <cellStyle name="Нейтральный 4" xfId="289"/>
    <cellStyle name="Нейтральный 5" xfId="290"/>
    <cellStyle name="Обычный" xfId="0" builtinId="0"/>
    <cellStyle name="Обычный 10" xfId="291"/>
    <cellStyle name="Обычный 11" xfId="292"/>
    <cellStyle name="Обычный 2" xfId="3"/>
    <cellStyle name="Обычный 2 10" xfId="293"/>
    <cellStyle name="Обычный 2 2" xfId="294"/>
    <cellStyle name="Обычный 2 2 2" xfId="295"/>
    <cellStyle name="Обычный 2 2 3" xfId="296"/>
    <cellStyle name="Обычный 2 2 4" xfId="297"/>
    <cellStyle name="Обычный 2 2 5" xfId="298"/>
    <cellStyle name="Обычный 2 3" xfId="299"/>
    <cellStyle name="Обычный 2 4" xfId="300"/>
    <cellStyle name="Обычный 2 5" xfId="301"/>
    <cellStyle name="Обычный 2 6" xfId="302"/>
    <cellStyle name="Обычный 2 7" xfId="303"/>
    <cellStyle name="Обычный 2 8" xfId="304"/>
    <cellStyle name="Обычный 2 9" xfId="305"/>
    <cellStyle name="Обычный 3" xfId="1"/>
    <cellStyle name="Обычный 3 2" xfId="306"/>
    <cellStyle name="Обычный 4" xfId="5"/>
    <cellStyle name="Обычный 4 2" xfId="307"/>
    <cellStyle name="Обычный 5" xfId="308"/>
    <cellStyle name="Обычный 6" xfId="309"/>
    <cellStyle name="Обычный 7" xfId="310"/>
    <cellStyle name="Обычный 8" xfId="311"/>
    <cellStyle name="Обычный 9" xfId="312"/>
    <cellStyle name="Обычный_Лист1" xfId="7"/>
    <cellStyle name="Плохой 2" xfId="313"/>
    <cellStyle name="Плохой 2 2" xfId="314"/>
    <cellStyle name="Плохой 2 3" xfId="315"/>
    <cellStyle name="Плохой 2 4" xfId="316"/>
    <cellStyle name="Плохой 2 5" xfId="317"/>
    <cellStyle name="Плохой 3" xfId="318"/>
    <cellStyle name="Плохой 4" xfId="319"/>
    <cellStyle name="Плохой 5" xfId="320"/>
    <cellStyle name="Пояснение 2" xfId="321"/>
    <cellStyle name="Пояснение 2 2" xfId="322"/>
    <cellStyle name="Пояснение 2 3" xfId="323"/>
    <cellStyle name="Пояснение 2 4" xfId="324"/>
    <cellStyle name="Пояснение 2 5" xfId="325"/>
    <cellStyle name="Пояснение 3" xfId="326"/>
    <cellStyle name="Пояснение 4" xfId="327"/>
    <cellStyle name="Пояснение 5" xfId="328"/>
    <cellStyle name="Примечание 2" xfId="329"/>
    <cellStyle name="Примечание 2 2" xfId="330"/>
    <cellStyle name="Примечание 2 3" xfId="331"/>
    <cellStyle name="Примечание 2 4" xfId="332"/>
    <cellStyle name="Примечание 2 5" xfId="333"/>
    <cellStyle name="Примечание 3" xfId="334"/>
    <cellStyle name="Примечание 4" xfId="335"/>
    <cellStyle name="Примечание 5" xfId="336"/>
    <cellStyle name="Процентный 2" xfId="337"/>
    <cellStyle name="Связанная ячейка 2" xfId="338"/>
    <cellStyle name="Связанная ячейка 2 2" xfId="339"/>
    <cellStyle name="Связанная ячейка 2 3" xfId="340"/>
    <cellStyle name="Связанная ячейка 2 4" xfId="341"/>
    <cellStyle name="Связанная ячейка 2 5" xfId="342"/>
    <cellStyle name="Связанная ячейка 3" xfId="343"/>
    <cellStyle name="Связанная ячейка 4" xfId="344"/>
    <cellStyle name="Связанная ячейка 5" xfId="345"/>
    <cellStyle name="Стиль 1" xfId="346"/>
    <cellStyle name="Текст предупреждения 2" xfId="347"/>
    <cellStyle name="Текст предупреждения 2 2" xfId="348"/>
    <cellStyle name="Текст предупреждения 2 3" xfId="349"/>
    <cellStyle name="Текст предупреждения 2 4" xfId="350"/>
    <cellStyle name="Текст предупреждения 2 5" xfId="351"/>
    <cellStyle name="Текст предупреждения 3" xfId="352"/>
    <cellStyle name="Текст предупреждения 4" xfId="353"/>
    <cellStyle name="Текст предупреждения 5" xfId="354"/>
    <cellStyle name="Финансовый" xfId="8" builtinId="3"/>
    <cellStyle name="Финансовый 2" xfId="2"/>
    <cellStyle name="Финансовый 2 2" xfId="356"/>
    <cellStyle name="Финансовый 3" xfId="355"/>
    <cellStyle name="Хороший 2" xfId="357"/>
    <cellStyle name="Хороший 2 2" xfId="358"/>
    <cellStyle name="Хороший 2 3" xfId="359"/>
    <cellStyle name="Хороший 2 4" xfId="360"/>
    <cellStyle name="Хороший 2 5" xfId="361"/>
    <cellStyle name="Хороший 3" xfId="362"/>
    <cellStyle name="Хороший 4" xfId="363"/>
    <cellStyle name="Хороший 5" xfId="3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3</xdr:row>
      <xdr:rowOff>190500</xdr:rowOff>
    </xdr:from>
    <xdr:to>
      <xdr:col>6</xdr:col>
      <xdr:colOff>1057275</xdr:colOff>
      <xdr:row>3</xdr:row>
      <xdr:rowOff>276225</xdr:rowOff>
    </xdr:to>
    <xdr:sp macro="" textlink="">
      <xdr:nvSpPr>
        <xdr:cNvPr id="2" name="AutoShape 10" descr="https://oebs.goszakup.gov.kz/OA_HTML/cabo/images/swan/t.gif"/>
        <xdr:cNvSpPr>
          <a:spLocks noChangeAspect="1" noChangeArrowheads="1"/>
        </xdr:cNvSpPr>
      </xdr:nvSpPr>
      <xdr:spPr bwMode="auto">
        <a:xfrm>
          <a:off x="6210300" y="952500"/>
          <a:ext cx="47625" cy="85725"/>
        </a:xfrm>
        <a:prstGeom prst="rect">
          <a:avLst/>
        </a:prstGeom>
        <a:noFill/>
        <a:ln w="9525">
          <a:noFill/>
          <a:miter lim="800000"/>
          <a:headEnd/>
          <a:tailEnd/>
        </a:ln>
      </xdr:spPr>
    </xdr:sp>
    <xdr:clientData/>
  </xdr:twoCellAnchor>
  <xdr:oneCellAnchor>
    <xdr:from>
      <xdr:col>9</xdr:col>
      <xdr:colOff>714375</xdr:colOff>
      <xdr:row>4</xdr:row>
      <xdr:rowOff>447675</xdr:rowOff>
    </xdr:from>
    <xdr:ext cx="47625" cy="85725"/>
    <xdr:sp macro="" textlink="">
      <xdr:nvSpPr>
        <xdr:cNvPr id="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 name="AutoShape 10" descr="https://oebs.goszakup.gov.kz/OA_HTML/cabo/images/swan/t.gif"/>
        <xdr:cNvSpPr>
          <a:spLocks noChangeAspect="1" noChangeArrowheads="1"/>
        </xdr:cNvSpPr>
      </xdr:nvSpPr>
      <xdr:spPr bwMode="auto">
        <a:xfrm>
          <a:off x="7715250" y="1571625"/>
          <a:ext cx="47625" cy="85725"/>
        </a:xfrm>
        <a:prstGeom prst="rect">
          <a:avLst/>
        </a:prstGeom>
        <a:solidFill>
          <a:sysClr val="window" lastClr="FFFFFF"/>
        </a:solidFill>
        <a:ln w="9525">
          <a:noFill/>
          <a:miter lim="800000"/>
          <a:headEnd/>
          <a:tailEnd/>
        </a:ln>
      </xdr:spPr>
    </xdr:sp>
    <xdr:clientData/>
  </xdr:oneCellAnchor>
  <xdr:oneCellAnchor>
    <xdr:from>
      <xdr:col>7</xdr:col>
      <xdr:colOff>846551</xdr:colOff>
      <xdr:row>4</xdr:row>
      <xdr:rowOff>743994</xdr:rowOff>
    </xdr:from>
    <xdr:ext cx="47625" cy="85725"/>
    <xdr:sp macro="" textlink="">
      <xdr:nvSpPr>
        <xdr:cNvPr id="7"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0"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6"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9"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1"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4"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5"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5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6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67"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6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7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78"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79"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0"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82"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4"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91"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92"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95"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7"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05"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08"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2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228"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229"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230"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231"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232"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233"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132</xdr:row>
      <xdr:rowOff>447675</xdr:rowOff>
    </xdr:from>
    <xdr:ext cx="47625" cy="85725"/>
    <xdr:sp macro="" textlink="">
      <xdr:nvSpPr>
        <xdr:cNvPr id="235"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236"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136</xdr:row>
      <xdr:rowOff>447675</xdr:rowOff>
    </xdr:from>
    <xdr:ext cx="47625" cy="85725"/>
    <xdr:sp macro="" textlink="">
      <xdr:nvSpPr>
        <xdr:cNvPr id="237"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137</xdr:row>
      <xdr:rowOff>447675</xdr:rowOff>
    </xdr:from>
    <xdr:ext cx="47625" cy="85725"/>
    <xdr:sp macro="" textlink="">
      <xdr:nvSpPr>
        <xdr:cNvPr id="238"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240"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241"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242"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243"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244"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245"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246"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247"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248"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249" name="AutoShape 10" descr="https://oebs.goszakup.gov.kz/OA_HTML/cabo/images/swan/t.gif"/>
        <xdr:cNvSpPr>
          <a:spLocks noChangeAspect="1" noChangeArrowheads="1"/>
        </xdr:cNvSpPr>
      </xdr:nvSpPr>
      <xdr:spPr bwMode="auto">
        <a:xfrm>
          <a:off x="16150094" y="26608805"/>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250"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251"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252"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253"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254"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255"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256"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257"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258"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259"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260" name="AutoShape 10" descr="https://oebs.goszakup.gov.kz/OA_HTML/cabo/images/swan/t.gif"/>
        <xdr:cNvSpPr>
          <a:spLocks noChangeAspect="1" noChangeArrowheads="1"/>
        </xdr:cNvSpPr>
      </xdr:nvSpPr>
      <xdr:spPr bwMode="auto">
        <a:xfrm>
          <a:off x="16150094" y="41640038"/>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261" name="AutoShape 10" descr="https://oebs.goszakup.gov.kz/OA_HTML/cabo/images/swan/t.gif"/>
        <xdr:cNvSpPr>
          <a:spLocks noChangeAspect="1" noChangeArrowheads="1"/>
        </xdr:cNvSpPr>
      </xdr:nvSpPr>
      <xdr:spPr bwMode="auto">
        <a:xfrm>
          <a:off x="16150094" y="41640038"/>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262"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263"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264"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265"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266"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267"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268"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269"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270"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272" name="AutoShape 10" descr="https://oebs.goszakup.gov.kz/OA_HTML/cabo/images/swan/t.gif"/>
        <xdr:cNvSpPr>
          <a:spLocks noChangeAspect="1" noChangeArrowheads="1"/>
        </xdr:cNvSpPr>
      </xdr:nvSpPr>
      <xdr:spPr bwMode="auto">
        <a:xfrm>
          <a:off x="16150094" y="57923874"/>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273"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274"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275" name="AutoShape 10" descr="https://oebs.goszakup.gov.kz/OA_HTML/cabo/images/swan/t.gif"/>
        <xdr:cNvSpPr>
          <a:spLocks noChangeAspect="1" noChangeArrowheads="1"/>
        </xdr:cNvSpPr>
      </xdr:nvSpPr>
      <xdr:spPr bwMode="auto">
        <a:xfrm>
          <a:off x="16150094" y="61681682"/>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276"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277" name="AutoShape 10" descr="https://oebs.goszakup.gov.kz/OA_HTML/cabo/images/swan/t.gif"/>
        <xdr:cNvSpPr>
          <a:spLocks noChangeAspect="1" noChangeArrowheads="1"/>
        </xdr:cNvSpPr>
      </xdr:nvSpPr>
      <xdr:spPr bwMode="auto">
        <a:xfrm>
          <a:off x="16150094" y="61681682"/>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278"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279"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280"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281"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132</xdr:row>
      <xdr:rowOff>0</xdr:rowOff>
    </xdr:from>
    <xdr:ext cx="47625" cy="85725"/>
    <xdr:sp macro="" textlink="">
      <xdr:nvSpPr>
        <xdr:cNvPr id="282"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283"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136</xdr:row>
      <xdr:rowOff>0</xdr:rowOff>
    </xdr:from>
    <xdr:ext cx="47625" cy="85725"/>
    <xdr:sp macro="" textlink="">
      <xdr:nvSpPr>
        <xdr:cNvPr id="284"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285"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286"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287" name="AutoShape 10" descr="https://oebs.goszakup.gov.kz/OA_HTML/cabo/images/swan/t.gif"/>
        <xdr:cNvSpPr>
          <a:spLocks noChangeAspect="1" noChangeArrowheads="1"/>
        </xdr:cNvSpPr>
      </xdr:nvSpPr>
      <xdr:spPr bwMode="auto">
        <a:xfrm>
          <a:off x="12407030" y="13126494"/>
          <a:ext cx="47625" cy="85725"/>
        </a:xfrm>
        <a:prstGeom prst="rect">
          <a:avLst/>
        </a:prstGeom>
        <a:noFill/>
        <a:ln w="9525">
          <a:noFill/>
          <a:miter lim="800000"/>
          <a:headEnd/>
          <a:tailEnd/>
        </a:ln>
      </xdr:spPr>
    </xdr:sp>
    <xdr:clientData/>
  </xdr:oneCellAnchor>
  <xdr:oneCellAnchor>
    <xdr:from>
      <xdr:col>7</xdr:col>
      <xdr:colOff>878301</xdr:colOff>
      <xdr:row>30</xdr:row>
      <xdr:rowOff>743994</xdr:rowOff>
    </xdr:from>
    <xdr:ext cx="47625" cy="85725"/>
    <xdr:sp macro="" textlink="">
      <xdr:nvSpPr>
        <xdr:cNvPr id="288" name="AutoShape 10" descr="https://oebs.goszakup.gov.kz/OA_HTML/cabo/images/swan/t.gif"/>
        <xdr:cNvSpPr>
          <a:spLocks noChangeAspect="1" noChangeArrowheads="1"/>
        </xdr:cNvSpPr>
      </xdr:nvSpPr>
      <xdr:spPr bwMode="auto">
        <a:xfrm>
          <a:off x="21182426" y="950369"/>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289"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290"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291"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292"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293"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294"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295"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296"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297"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298"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299"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300"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301"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302"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303"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304"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305"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306"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307"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308"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309" name="AutoShape 10" descr="https://oebs.goszakup.gov.kz/OA_HTML/cabo/images/swan/t.gif"/>
        <xdr:cNvSpPr>
          <a:spLocks noChangeAspect="1" noChangeArrowheads="1"/>
        </xdr:cNvSpPr>
      </xdr:nvSpPr>
      <xdr:spPr bwMode="auto">
        <a:xfrm>
          <a:off x="12407030" y="41936357"/>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310" name="AutoShape 10" descr="https://oebs.goszakup.gov.kz/OA_HTML/cabo/images/swan/t.gif"/>
        <xdr:cNvSpPr>
          <a:spLocks noChangeAspect="1" noChangeArrowheads="1"/>
        </xdr:cNvSpPr>
      </xdr:nvSpPr>
      <xdr:spPr bwMode="auto">
        <a:xfrm>
          <a:off x="12407030" y="44441562"/>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311"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312"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313"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314"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315"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316"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317"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318"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319"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320" name="AutoShape 10" descr="https://oebs.goszakup.gov.kz/OA_HTML/cabo/images/swan/t.gif"/>
        <xdr:cNvSpPr>
          <a:spLocks noChangeAspect="1" noChangeArrowheads="1"/>
        </xdr:cNvSpPr>
      </xdr:nvSpPr>
      <xdr:spPr bwMode="auto">
        <a:xfrm>
          <a:off x="12407030" y="58220193"/>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321"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322"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323"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324"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325"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326"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327" name="AutoShape 10" descr="https://oebs.goszakup.gov.kz/OA_HTML/cabo/images/swan/t.gif"/>
        <xdr:cNvSpPr>
          <a:spLocks noChangeAspect="1" noChangeArrowheads="1"/>
        </xdr:cNvSpPr>
      </xdr:nvSpPr>
      <xdr:spPr bwMode="auto">
        <a:xfrm>
          <a:off x="12407030" y="68241015"/>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328"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329"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330"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331" name="AutoShape 10" descr="https://oebs.goszakup.gov.kz/OA_HTML/cabo/images/swan/t.gif"/>
        <xdr:cNvSpPr>
          <a:spLocks noChangeAspect="1" noChangeArrowheads="1"/>
        </xdr:cNvSpPr>
      </xdr:nvSpPr>
      <xdr:spPr bwMode="auto">
        <a:xfrm>
          <a:off x="12407030" y="74504028"/>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332" name="AutoShape 10" descr="https://oebs.goszakup.gov.kz/OA_HTML/cabo/images/swan/t.gif"/>
        <xdr:cNvSpPr>
          <a:spLocks noChangeAspect="1" noChangeArrowheads="1"/>
        </xdr:cNvSpPr>
      </xdr:nvSpPr>
      <xdr:spPr bwMode="auto">
        <a:xfrm>
          <a:off x="12407030" y="74504028"/>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333"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334"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335"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336"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337"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338"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339"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340"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341"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342"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343"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344"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345" name="AutoShape 10" descr="https://oebs.goszakup.gov.kz/OA_HTML/cabo/images/swan/t.gif"/>
        <xdr:cNvSpPr>
          <a:spLocks noChangeAspect="1" noChangeArrowheads="1"/>
        </xdr:cNvSpPr>
      </xdr:nvSpPr>
      <xdr:spPr bwMode="auto">
        <a:xfrm>
          <a:off x="12407030" y="94545672"/>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346"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347"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348"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349"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350"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351"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352"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353"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354"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355"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356"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357"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358"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359"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360" name="AutoShape 10" descr="https://oebs.goszakup.gov.kz/OA_HTML/cabo/images/swan/t.gif"/>
        <xdr:cNvSpPr>
          <a:spLocks noChangeAspect="1" noChangeArrowheads="1"/>
        </xdr:cNvSpPr>
      </xdr:nvSpPr>
      <xdr:spPr bwMode="auto">
        <a:xfrm>
          <a:off x="12407030" y="114587316"/>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361"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362"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363"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364"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365"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366" name="AutoShape 10" descr="https://oebs.goszakup.gov.kz/OA_HTML/cabo/images/swan/t.gif"/>
        <xdr:cNvSpPr>
          <a:spLocks noChangeAspect="1" noChangeArrowheads="1"/>
        </xdr:cNvSpPr>
      </xdr:nvSpPr>
      <xdr:spPr bwMode="auto">
        <a:xfrm>
          <a:off x="12407030" y="123355535"/>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36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117</xdr:row>
      <xdr:rowOff>0</xdr:rowOff>
    </xdr:from>
    <xdr:ext cx="47625" cy="85725"/>
    <xdr:sp macro="" textlink="">
      <xdr:nvSpPr>
        <xdr:cNvPr id="36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117</xdr:row>
      <xdr:rowOff>0</xdr:rowOff>
    </xdr:from>
    <xdr:ext cx="47625" cy="85725"/>
    <xdr:sp macro="" textlink="">
      <xdr:nvSpPr>
        <xdr:cNvPr id="36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37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37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37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37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37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37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37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37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38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38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38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38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38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38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38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38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38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38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39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39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39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39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39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39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39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39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39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39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19</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401" name="AutoShape 10" descr="https://oebs.goszakup.gov.kz/OA_HTML/cabo/images/swan/t.gif"/>
        <xdr:cNvSpPr>
          <a:spLocks noChangeAspect="1" noChangeArrowheads="1"/>
        </xdr:cNvSpPr>
      </xdr:nvSpPr>
      <xdr:spPr bwMode="auto">
        <a:xfrm>
          <a:off x="12407030" y="16844923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402"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403"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404"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405"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567417</xdr:rowOff>
    </xdr:to>
    <xdr:sp macro="" textlink="">
      <xdr:nvSpPr>
        <xdr:cNvPr id="406" name="AutoShape 10" descr="https://oebs.goszakup.gov.kz/OA_HTML/cabo/images/swan/t.gif"/>
        <xdr:cNvSpPr>
          <a:spLocks noChangeAspect="1" noChangeArrowheads="1"/>
        </xdr:cNvSpPr>
      </xdr:nvSpPr>
      <xdr:spPr bwMode="auto">
        <a:xfrm>
          <a:off x="16811625" y="790575"/>
          <a:ext cx="47625" cy="8164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407" name="AutoShape 10" descr="https://oebs.goszakup.gov.kz/OA_HTML/cabo/images/swan/t.gif"/>
        <xdr:cNvSpPr>
          <a:spLocks noChangeAspect="1" noChangeArrowheads="1"/>
        </xdr:cNvSpPr>
      </xdr:nvSpPr>
      <xdr:spPr bwMode="auto">
        <a:xfrm>
          <a:off x="16811625" y="124777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 name="AutoShape 10" descr="https://oebs.goszakup.gov.kz/OA_HTML/cabo/images/swan/t.gif"/>
        <xdr:cNvSpPr>
          <a:spLocks noChangeAspect="1" noChangeArrowheads="1"/>
        </xdr:cNvSpPr>
      </xdr:nvSpPr>
      <xdr:spPr bwMode="auto">
        <a:xfrm>
          <a:off x="16811625" y="80010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411" name="AutoShape 10" descr="https://oebs.goszakup.gov.kz/OA_HTML/cabo/images/swan/t.gif"/>
        <xdr:cNvSpPr>
          <a:spLocks noChangeAspect="1" noChangeArrowheads="1"/>
        </xdr:cNvSpPr>
      </xdr:nvSpPr>
      <xdr:spPr bwMode="auto">
        <a:xfrm>
          <a:off x="16811625" y="154409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13"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54"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6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7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8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9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1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523"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2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3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4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5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565"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6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575"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7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586"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8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59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599"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0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12"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5"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1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2"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3"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4"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25" name="AutoShape 10" descr="https://oebs.goszakup.gov.kz/OA_HTML/cabo/images/swan/t.gif"/>
        <xdr:cNvSpPr>
          <a:spLocks noChangeAspect="1" noChangeArrowheads="1"/>
        </xdr:cNvSpPr>
      </xdr:nvSpPr>
      <xdr:spPr bwMode="auto">
        <a:xfrm>
          <a:off x="16811625" y="80010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6"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7"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8"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29"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30"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31" name="AutoShape 10" descr="https://oebs.goszakup.gov.kz/OA_HTML/cabo/images/swan/t.gif"/>
        <xdr:cNvSpPr>
          <a:spLocks noChangeAspect="1" noChangeArrowheads="1"/>
        </xdr:cNvSpPr>
      </xdr:nvSpPr>
      <xdr:spPr bwMode="auto">
        <a:xfrm>
          <a:off x="16811625" y="80010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632" name="AutoShape 10" descr="https://oebs.goszakup.gov.kz/OA_HTML/cabo/images/swan/t.gif"/>
        <xdr:cNvSpPr>
          <a:spLocks noChangeAspect="1" noChangeArrowheads="1"/>
        </xdr:cNvSpPr>
      </xdr:nvSpPr>
      <xdr:spPr bwMode="auto">
        <a:xfrm>
          <a:off x="16811625" y="27442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633" name="AutoShape 10" descr="https://oebs.goszakup.gov.kz/OA_HTML/cabo/images/swan/t.gif"/>
        <xdr:cNvSpPr>
          <a:spLocks noChangeAspect="1" noChangeArrowheads="1"/>
        </xdr:cNvSpPr>
      </xdr:nvSpPr>
      <xdr:spPr bwMode="auto">
        <a:xfrm>
          <a:off x="16811625" y="36395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63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63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63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63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63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63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64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64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64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64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64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64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64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64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64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64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65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65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65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65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65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65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65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65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65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65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66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66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66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66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66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66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66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66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66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66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67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67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67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67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67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67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67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67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67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67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68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68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68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68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68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68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68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68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68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68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69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69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69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69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69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69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69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69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69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69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70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70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70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70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70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70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70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70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70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70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71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71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71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71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71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71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71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71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71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71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72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72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72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72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72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117</xdr:row>
      <xdr:rowOff>0</xdr:rowOff>
    </xdr:from>
    <xdr:ext cx="47625" cy="85725"/>
    <xdr:sp macro="" textlink="">
      <xdr:nvSpPr>
        <xdr:cNvPr id="72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117</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72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72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119</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73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73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73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73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73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73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73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73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74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74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74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74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74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74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74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74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74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74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75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75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75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75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75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75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75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75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75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76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76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76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76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76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76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76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76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76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76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77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77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77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77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77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77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783"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784"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150</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150</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787" name="AutoShape 10" descr="https://oebs.goszakup.gov.kz/OA_HTML/cabo/images/swan/t.gif"/>
        <xdr:cNvSpPr>
          <a:spLocks noChangeAspect="1" noChangeArrowheads="1"/>
        </xdr:cNvSpPr>
      </xdr:nvSpPr>
      <xdr:spPr bwMode="auto">
        <a:xfrm>
          <a:off x="21150676" y="13634494"/>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88"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89"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0"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1"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92"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3"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4"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5"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6"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7"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8"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99"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0"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1"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2"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3"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4"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5"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6"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7"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8"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09"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0"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1"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2"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3"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4"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5"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6"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7"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8"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19"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0"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1"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2"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3"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824"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5"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6"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7"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28"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829"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0"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1"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2"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833"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4"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5"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6"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7"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8"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39"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0"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1"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2"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3"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4"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5"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6"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7"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8"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49"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0"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1"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2"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3"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4"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5"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6"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7"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8"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59"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0"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1"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2"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3"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4"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5"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6"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7"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8"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69"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0"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1"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2"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3"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4"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5"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6"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7"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8"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79"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0"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1"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2"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3"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4"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5"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6"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7"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8"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89"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0"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1"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2"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3"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4"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5"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6"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7"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898"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899"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0"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1"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02"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3"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04"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5"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6"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07"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8"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09"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0"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1"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2"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3"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4"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5"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6"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7"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8"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19"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0"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1"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2"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3"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4"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5"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6"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7"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8"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29"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0"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1"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2"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3"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4"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5"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6"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7"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38"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39"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0"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941"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42"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3"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44"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5"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46"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7"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8"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49"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950"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951"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52"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53"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54"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55"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56"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57"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58"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59"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60"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961"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962"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63"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64"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65"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66"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67"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68"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69"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0"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1"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2"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3"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974"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975"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76"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7"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78"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79"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80"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1"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2"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3"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4"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5"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86"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987"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988"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89"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0"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991"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2"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993"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4"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5"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6"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7"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8"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999"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00"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01"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02"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3"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04"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06"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15"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7"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9"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0"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1"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52"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3"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4"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5"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56"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7"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8"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59"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0"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1"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2"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3"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4"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5"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6"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7"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8"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69"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0"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1"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2"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3"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4"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5"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6"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7"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8"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79"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0"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1"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2"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3"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4"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5"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6"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7"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8"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89"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0"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1"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2"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3"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4"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5"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6"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7"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8"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99"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0"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1"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2"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3"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4"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5"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6"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7"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8"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09"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0"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1"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2"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3"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4"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5"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6"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7"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8"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19"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0"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1"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22"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3"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4"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125"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6"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27"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8"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29"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30"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1"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2"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3"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4"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5"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6"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7"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8"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39"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0"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1"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2"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3"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4"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5"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6"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7"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8"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49"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0"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1"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2"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3"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4"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5"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6"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7"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8"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59"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60"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61"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62"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63"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164"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65"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66"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167"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68"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69"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0"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1"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2"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173"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174"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75"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6"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177"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8"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79"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0"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1"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2"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3"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184"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185"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86"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7"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188"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9"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90"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1"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2"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3"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4"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5"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6"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197"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198"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199"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0"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201"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2"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03"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4"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5"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6"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7"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8"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9"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210"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211"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12"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3"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214"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5"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16"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7"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8"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9"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0"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1"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2"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223"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224"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25"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6"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227"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8"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29"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0"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1"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2"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3"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1234" name="AutoShape 10" descr="https://oebs.goszakup.gov.kz/OA_HTML/cabo/images/swan/t.gif"/>
        <xdr:cNvSpPr>
          <a:spLocks noChangeAspect="1" noChangeArrowheads="1"/>
        </xdr:cNvSpPr>
      </xdr:nvSpPr>
      <xdr:spPr bwMode="auto">
        <a:xfrm>
          <a:off x="24894268" y="10870746"/>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 name="AutoShape 10" descr="https://oebs.goszakup.gov.kz/OA_HTML/cabo/images/swan/t.gif"/>
        <xdr:cNvSpPr>
          <a:spLocks noChangeAspect="1" noChangeArrowheads="1"/>
        </xdr:cNvSpPr>
      </xdr:nvSpPr>
      <xdr:spPr bwMode="auto">
        <a:xfrm>
          <a:off x="22821900" y="204107"/>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9"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1"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76"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0"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6"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9"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1"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4"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5"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88"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9"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1"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3"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7"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8"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9"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01"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03"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08"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09"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0"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12"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4"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1"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2"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3"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5"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7"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34"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35"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36"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38"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0"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47" name="AutoShape 10" descr="https://oebs.goszakup.gov.kz/OA_HTML/cabo/images/swan/t.gif"/>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48" name="AutoShape 10" descr="https://oebs.goszakup.gov.kz/OA_HTML/cabo/images/swan/t.gif"/>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9"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51" name="AutoShape 10" descr="https://oebs.goszakup.gov.kz/OA_HTML/cabo/images/swan/t.gif"/>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3" name="AutoShape 10" descr="https://oebs.goszakup.gov.kz/OA_HTML/cabo/images/swan/t.gif"/>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 name="AutoShape 10" descr="https://oebs.goszakup.gov.kz/OA_HTML/cabo/images/swan/t.gif"/>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58"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59"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0"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2821900" y="204107"/>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1"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462"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3"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4"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5"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6"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7"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8"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69"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0"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1"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2"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3"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4"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5"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6"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7"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8"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79"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0"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1"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2"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3"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4"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5"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6"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7"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8"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89"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0"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1"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2"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3"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494"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5"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6"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7"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498"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499"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0"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1"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2"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503"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4"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5"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6"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7"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8"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09"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0"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1"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2"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3"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4"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5"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6"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7"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8"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19"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0"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1"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2"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3"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4"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5"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6"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7"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8"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29"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0"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1"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2"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3"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4"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5"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6"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7"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8"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39"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0"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1"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2"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3"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4"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5"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6"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7"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8"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49"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0"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1"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2"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3"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4"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5"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6"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7"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8"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59"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0"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1"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2"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3"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4"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5"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6"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7"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68"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569"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0"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1"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572"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3"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574"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5"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6"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577"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8"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79"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0"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1"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2"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3"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4"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5"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6"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7"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8"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89"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0"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1"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2"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3"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4"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5"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6"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7"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8"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599"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0"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1"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2"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3"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4"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5"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6"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7"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08"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09"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0"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11"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12"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3"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14"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5"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16"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7"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8"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19"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620"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21"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22"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23"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24"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25"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26"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27"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28"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29"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30"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631"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32"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33"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34"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35"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36"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37"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38"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39"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0"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1"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2"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3"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644"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45"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46"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7"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48"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49"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50"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1"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2"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3"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4"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5"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56"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657"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58"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59"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0"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61"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2"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63"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4"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5"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6"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7"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8"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69"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670"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671"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72"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73"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74"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75"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676"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77"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78"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79"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0"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1"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2"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3"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2821900" y="204107"/>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4"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685"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6"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7"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8"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89"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0"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1"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2"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3"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4"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5"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6"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7"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8"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699"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0"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1"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2"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3"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4"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5"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6"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7"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8"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09"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0"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1"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2"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3"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4"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5"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6"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717"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8"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19"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0"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1"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722"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3"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4"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5"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726"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7"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8"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29"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0"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1"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2"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3"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4"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5"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6"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7"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8"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39"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0"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1"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2"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3"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4"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5"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6"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7"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8"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49"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0"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1"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2"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3"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4"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5"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6"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7"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8"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59"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0"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1"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2"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3"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4"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5"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6"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7"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8"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69"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0"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1"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2"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3"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4"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5"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6"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7"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8"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79"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0"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1"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2"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3"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4"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5"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6"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7"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8"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89"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0"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1"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792"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3"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4"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795"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6"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797"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8"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799"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00"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1"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2"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3"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4"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5"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6"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7"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8"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09"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0"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1"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2"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3"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4"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5"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6"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7"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8"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19"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0"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1"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2"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3"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4"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5"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6"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7"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8"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29"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30"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31"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32"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33"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34"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35"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36"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37"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38"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39"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0"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1"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2"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43"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44"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45"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6"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47"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8"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49"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0"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1"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2"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3"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54"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55"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56"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7"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58"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9"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60"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1"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2"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3"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4"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5"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6"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67"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68"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69"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0"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71"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2"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73"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4"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5"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6"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7"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8"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9"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80"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81"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82"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3"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84"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5"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86"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7"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8"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9"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0"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1"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2"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93"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2812375" y="204107"/>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894"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222885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95"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6"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97"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2821900" y="204107"/>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8"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99"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2850475"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0"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1"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2"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3"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2821900" y="204107"/>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190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190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190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190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190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132</xdr:row>
      <xdr:rowOff>447675</xdr:rowOff>
    </xdr:from>
    <xdr:ext cx="47625" cy="85725"/>
    <xdr:sp macro="" textlink="">
      <xdr:nvSpPr>
        <xdr:cNvPr id="190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191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136</xdr:row>
      <xdr:rowOff>447675</xdr:rowOff>
    </xdr:from>
    <xdr:ext cx="47625" cy="85725"/>
    <xdr:sp macro="" textlink="">
      <xdr:nvSpPr>
        <xdr:cNvPr id="191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137</xdr:row>
      <xdr:rowOff>447675</xdr:rowOff>
    </xdr:from>
    <xdr:ext cx="47625" cy="85725"/>
    <xdr:sp macro="" textlink="">
      <xdr:nvSpPr>
        <xdr:cNvPr id="191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xdr:row>
      <xdr:rowOff>447675</xdr:rowOff>
    </xdr:from>
    <xdr:ext cx="47625" cy="85725"/>
    <xdr:sp macro="" textlink="">
      <xdr:nvSpPr>
        <xdr:cNvPr id="191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29</xdr:row>
      <xdr:rowOff>447675</xdr:rowOff>
    </xdr:from>
    <xdr:ext cx="47625" cy="85725"/>
    <xdr:sp macro="" textlink="">
      <xdr:nvSpPr>
        <xdr:cNvPr id="191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191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191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191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191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191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192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192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192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192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192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192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192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192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192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192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193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193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193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193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193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193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xdr:row>
      <xdr:rowOff>447675</xdr:rowOff>
    </xdr:from>
    <xdr:ext cx="47625" cy="85725"/>
    <xdr:sp macro="" textlink="">
      <xdr:nvSpPr>
        <xdr:cNvPr id="193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193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51</xdr:row>
      <xdr:rowOff>447675</xdr:rowOff>
    </xdr:from>
    <xdr:ext cx="47625" cy="85725"/>
    <xdr:sp macro="" textlink="">
      <xdr:nvSpPr>
        <xdr:cNvPr id="193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193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194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194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194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194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194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194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194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194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194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62</xdr:row>
      <xdr:rowOff>447675</xdr:rowOff>
    </xdr:from>
    <xdr:ext cx="47625" cy="85725"/>
    <xdr:sp macro="" textlink="">
      <xdr:nvSpPr>
        <xdr:cNvPr id="194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195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195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195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195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195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195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69</xdr:row>
      <xdr:rowOff>447675</xdr:rowOff>
    </xdr:from>
    <xdr:ext cx="47625" cy="85725"/>
    <xdr:sp macro="" textlink="">
      <xdr:nvSpPr>
        <xdr:cNvPr id="195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70</xdr:row>
      <xdr:rowOff>447675</xdr:rowOff>
    </xdr:from>
    <xdr:ext cx="47625" cy="85725"/>
    <xdr:sp macro="" textlink="">
      <xdr:nvSpPr>
        <xdr:cNvPr id="195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71</xdr:row>
      <xdr:rowOff>447675</xdr:rowOff>
    </xdr:from>
    <xdr:ext cx="47625" cy="85725"/>
    <xdr:sp macro="" textlink="">
      <xdr:nvSpPr>
        <xdr:cNvPr id="195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72</xdr:row>
      <xdr:rowOff>447675</xdr:rowOff>
    </xdr:from>
    <xdr:ext cx="47625" cy="85725"/>
    <xdr:sp macro="" textlink="">
      <xdr:nvSpPr>
        <xdr:cNvPr id="195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73</xdr:row>
      <xdr:rowOff>447675</xdr:rowOff>
    </xdr:from>
    <xdr:ext cx="47625" cy="85725"/>
    <xdr:sp macro="" textlink="">
      <xdr:nvSpPr>
        <xdr:cNvPr id="196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74</xdr:row>
      <xdr:rowOff>447675</xdr:rowOff>
    </xdr:from>
    <xdr:ext cx="47625" cy="85725"/>
    <xdr:sp macro="" textlink="">
      <xdr:nvSpPr>
        <xdr:cNvPr id="196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75</xdr:row>
      <xdr:rowOff>447675</xdr:rowOff>
    </xdr:from>
    <xdr:ext cx="47625" cy="85725"/>
    <xdr:sp macro="" textlink="">
      <xdr:nvSpPr>
        <xdr:cNvPr id="196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76</xdr:row>
      <xdr:rowOff>447675</xdr:rowOff>
    </xdr:from>
    <xdr:ext cx="47625" cy="85725"/>
    <xdr:sp macro="" textlink="">
      <xdr:nvSpPr>
        <xdr:cNvPr id="196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77</xdr:row>
      <xdr:rowOff>447675</xdr:rowOff>
    </xdr:from>
    <xdr:ext cx="47625" cy="85725"/>
    <xdr:sp macro="" textlink="">
      <xdr:nvSpPr>
        <xdr:cNvPr id="196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78</xdr:row>
      <xdr:rowOff>447675</xdr:rowOff>
    </xdr:from>
    <xdr:ext cx="47625" cy="85725"/>
    <xdr:sp macro="" textlink="">
      <xdr:nvSpPr>
        <xdr:cNvPr id="196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79</xdr:row>
      <xdr:rowOff>447675</xdr:rowOff>
    </xdr:from>
    <xdr:ext cx="47625" cy="85725"/>
    <xdr:sp macro="" textlink="">
      <xdr:nvSpPr>
        <xdr:cNvPr id="196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80</xdr:row>
      <xdr:rowOff>447675</xdr:rowOff>
    </xdr:from>
    <xdr:ext cx="47625" cy="85725"/>
    <xdr:sp macro="" textlink="">
      <xdr:nvSpPr>
        <xdr:cNvPr id="196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81</xdr:row>
      <xdr:rowOff>447675</xdr:rowOff>
    </xdr:from>
    <xdr:ext cx="47625" cy="85725"/>
    <xdr:sp macro="" textlink="">
      <xdr:nvSpPr>
        <xdr:cNvPr id="196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82</xdr:row>
      <xdr:rowOff>447675</xdr:rowOff>
    </xdr:from>
    <xdr:ext cx="47625" cy="85725"/>
    <xdr:sp macro="" textlink="">
      <xdr:nvSpPr>
        <xdr:cNvPr id="196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83</xdr:row>
      <xdr:rowOff>447675</xdr:rowOff>
    </xdr:from>
    <xdr:ext cx="47625" cy="85725"/>
    <xdr:sp macro="" textlink="">
      <xdr:nvSpPr>
        <xdr:cNvPr id="197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84</xdr:row>
      <xdr:rowOff>447675</xdr:rowOff>
    </xdr:from>
    <xdr:ext cx="47625" cy="85725"/>
    <xdr:sp macro="" textlink="">
      <xdr:nvSpPr>
        <xdr:cNvPr id="197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85</xdr:row>
      <xdr:rowOff>447675</xdr:rowOff>
    </xdr:from>
    <xdr:ext cx="47625" cy="85725"/>
    <xdr:sp macro="" textlink="">
      <xdr:nvSpPr>
        <xdr:cNvPr id="197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86</xdr:row>
      <xdr:rowOff>447675</xdr:rowOff>
    </xdr:from>
    <xdr:ext cx="47625" cy="85725"/>
    <xdr:sp macro="" textlink="">
      <xdr:nvSpPr>
        <xdr:cNvPr id="197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87</xdr:row>
      <xdr:rowOff>447675</xdr:rowOff>
    </xdr:from>
    <xdr:ext cx="47625" cy="85725"/>
    <xdr:sp macro="" textlink="">
      <xdr:nvSpPr>
        <xdr:cNvPr id="197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88</xdr:row>
      <xdr:rowOff>447675</xdr:rowOff>
    </xdr:from>
    <xdr:ext cx="47625" cy="85725"/>
    <xdr:sp macro="" textlink="">
      <xdr:nvSpPr>
        <xdr:cNvPr id="197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89</xdr:row>
      <xdr:rowOff>447675</xdr:rowOff>
    </xdr:from>
    <xdr:ext cx="47625" cy="85725"/>
    <xdr:sp macro="" textlink="">
      <xdr:nvSpPr>
        <xdr:cNvPr id="197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90</xdr:row>
      <xdr:rowOff>447675</xdr:rowOff>
    </xdr:from>
    <xdr:ext cx="47625" cy="85725"/>
    <xdr:sp macro="" textlink="">
      <xdr:nvSpPr>
        <xdr:cNvPr id="197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91</xdr:row>
      <xdr:rowOff>447675</xdr:rowOff>
    </xdr:from>
    <xdr:ext cx="47625" cy="85725"/>
    <xdr:sp macro="" textlink="">
      <xdr:nvSpPr>
        <xdr:cNvPr id="197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92</xdr:row>
      <xdr:rowOff>447675</xdr:rowOff>
    </xdr:from>
    <xdr:ext cx="47625" cy="85725"/>
    <xdr:sp macro="" textlink="">
      <xdr:nvSpPr>
        <xdr:cNvPr id="197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93</xdr:row>
      <xdr:rowOff>447675</xdr:rowOff>
    </xdr:from>
    <xdr:ext cx="47625" cy="85725"/>
    <xdr:sp macro="" textlink="">
      <xdr:nvSpPr>
        <xdr:cNvPr id="198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94</xdr:row>
      <xdr:rowOff>447675</xdr:rowOff>
    </xdr:from>
    <xdr:ext cx="47625" cy="85725"/>
    <xdr:sp macro="" textlink="">
      <xdr:nvSpPr>
        <xdr:cNvPr id="198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95</xdr:row>
      <xdr:rowOff>447675</xdr:rowOff>
    </xdr:from>
    <xdr:ext cx="47625" cy="85725"/>
    <xdr:sp macro="" textlink="">
      <xdr:nvSpPr>
        <xdr:cNvPr id="198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96</xdr:row>
      <xdr:rowOff>447675</xdr:rowOff>
    </xdr:from>
    <xdr:ext cx="47625" cy="85725"/>
    <xdr:sp macro="" textlink="">
      <xdr:nvSpPr>
        <xdr:cNvPr id="198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97</xdr:row>
      <xdr:rowOff>447675</xdr:rowOff>
    </xdr:from>
    <xdr:ext cx="47625" cy="85725"/>
    <xdr:sp macro="" textlink="">
      <xdr:nvSpPr>
        <xdr:cNvPr id="198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98</xdr:row>
      <xdr:rowOff>447675</xdr:rowOff>
    </xdr:from>
    <xdr:ext cx="47625" cy="85725"/>
    <xdr:sp macro="" textlink="">
      <xdr:nvSpPr>
        <xdr:cNvPr id="198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99</xdr:row>
      <xdr:rowOff>447675</xdr:rowOff>
    </xdr:from>
    <xdr:ext cx="47625" cy="85725"/>
    <xdr:sp macro="" textlink="">
      <xdr:nvSpPr>
        <xdr:cNvPr id="198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100</xdr:row>
      <xdr:rowOff>447675</xdr:rowOff>
    </xdr:from>
    <xdr:ext cx="47625" cy="85725"/>
    <xdr:sp macro="" textlink="">
      <xdr:nvSpPr>
        <xdr:cNvPr id="198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101</xdr:row>
      <xdr:rowOff>447675</xdr:rowOff>
    </xdr:from>
    <xdr:ext cx="47625" cy="85725"/>
    <xdr:sp macro="" textlink="">
      <xdr:nvSpPr>
        <xdr:cNvPr id="198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102</xdr:row>
      <xdr:rowOff>447675</xdr:rowOff>
    </xdr:from>
    <xdr:ext cx="47625" cy="85725"/>
    <xdr:sp macro="" textlink="">
      <xdr:nvSpPr>
        <xdr:cNvPr id="198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103</xdr:row>
      <xdr:rowOff>447675</xdr:rowOff>
    </xdr:from>
    <xdr:ext cx="47625" cy="85725"/>
    <xdr:sp macro="" textlink="">
      <xdr:nvSpPr>
        <xdr:cNvPr id="199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104</xdr:row>
      <xdr:rowOff>447675</xdr:rowOff>
    </xdr:from>
    <xdr:ext cx="47625" cy="85725"/>
    <xdr:sp macro="" textlink="">
      <xdr:nvSpPr>
        <xdr:cNvPr id="199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105</xdr:row>
      <xdr:rowOff>447675</xdr:rowOff>
    </xdr:from>
    <xdr:ext cx="47625" cy="85725"/>
    <xdr:sp macro="" textlink="">
      <xdr:nvSpPr>
        <xdr:cNvPr id="199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106</xdr:row>
      <xdr:rowOff>447675</xdr:rowOff>
    </xdr:from>
    <xdr:ext cx="47625" cy="85725"/>
    <xdr:sp macro="" textlink="">
      <xdr:nvSpPr>
        <xdr:cNvPr id="199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107</xdr:row>
      <xdr:rowOff>447675</xdr:rowOff>
    </xdr:from>
    <xdr:ext cx="47625" cy="85725"/>
    <xdr:sp macro="" textlink="">
      <xdr:nvSpPr>
        <xdr:cNvPr id="199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108</xdr:row>
      <xdr:rowOff>447675</xdr:rowOff>
    </xdr:from>
    <xdr:ext cx="47625" cy="85725"/>
    <xdr:sp macro="" textlink="">
      <xdr:nvSpPr>
        <xdr:cNvPr id="199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109</xdr:row>
      <xdr:rowOff>447675</xdr:rowOff>
    </xdr:from>
    <xdr:ext cx="47625" cy="85725"/>
    <xdr:sp macro="" textlink="">
      <xdr:nvSpPr>
        <xdr:cNvPr id="199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110</xdr:row>
      <xdr:rowOff>447675</xdr:rowOff>
    </xdr:from>
    <xdr:ext cx="47625" cy="85725"/>
    <xdr:sp macro="" textlink="">
      <xdr:nvSpPr>
        <xdr:cNvPr id="199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111</xdr:row>
      <xdr:rowOff>447675</xdr:rowOff>
    </xdr:from>
    <xdr:ext cx="47625" cy="85725"/>
    <xdr:sp macro="" textlink="">
      <xdr:nvSpPr>
        <xdr:cNvPr id="199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112</xdr:row>
      <xdr:rowOff>447675</xdr:rowOff>
    </xdr:from>
    <xdr:ext cx="47625" cy="85725"/>
    <xdr:sp macro="" textlink="">
      <xdr:nvSpPr>
        <xdr:cNvPr id="199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113</xdr:row>
      <xdr:rowOff>447675</xdr:rowOff>
    </xdr:from>
    <xdr:ext cx="47625" cy="85725"/>
    <xdr:sp macro="" textlink="">
      <xdr:nvSpPr>
        <xdr:cNvPr id="200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114</xdr:row>
      <xdr:rowOff>447675</xdr:rowOff>
    </xdr:from>
    <xdr:ext cx="47625" cy="85725"/>
    <xdr:sp macro="" textlink="">
      <xdr:nvSpPr>
        <xdr:cNvPr id="200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115</xdr:row>
      <xdr:rowOff>447675</xdr:rowOff>
    </xdr:from>
    <xdr:ext cx="47625" cy="85725"/>
    <xdr:sp macro="" textlink="">
      <xdr:nvSpPr>
        <xdr:cNvPr id="200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116</xdr:row>
      <xdr:rowOff>447675</xdr:rowOff>
    </xdr:from>
    <xdr:ext cx="47625" cy="85725"/>
    <xdr:sp macro="" textlink="">
      <xdr:nvSpPr>
        <xdr:cNvPr id="200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117</xdr:row>
      <xdr:rowOff>0</xdr:rowOff>
    </xdr:from>
    <xdr:ext cx="47625" cy="85725"/>
    <xdr:sp macro="" textlink="">
      <xdr:nvSpPr>
        <xdr:cNvPr id="200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117</xdr:row>
      <xdr:rowOff>0</xdr:rowOff>
    </xdr:from>
    <xdr:ext cx="47625" cy="85725"/>
    <xdr:sp macro="" textlink="">
      <xdr:nvSpPr>
        <xdr:cNvPr id="200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117</xdr:row>
      <xdr:rowOff>447675</xdr:rowOff>
    </xdr:from>
    <xdr:ext cx="47625" cy="85725"/>
    <xdr:sp macro="" textlink="">
      <xdr:nvSpPr>
        <xdr:cNvPr id="200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118</xdr:row>
      <xdr:rowOff>447675</xdr:rowOff>
    </xdr:from>
    <xdr:ext cx="47625" cy="85725"/>
    <xdr:sp macro="" textlink="">
      <xdr:nvSpPr>
        <xdr:cNvPr id="200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00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00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01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119</xdr:row>
      <xdr:rowOff>447675</xdr:rowOff>
    </xdr:from>
    <xdr:ext cx="47625" cy="85725"/>
    <xdr:sp macro="" textlink="">
      <xdr:nvSpPr>
        <xdr:cNvPr id="201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120</xdr:row>
      <xdr:rowOff>447675</xdr:rowOff>
    </xdr:from>
    <xdr:ext cx="47625" cy="85725"/>
    <xdr:sp macro="" textlink="">
      <xdr:nvSpPr>
        <xdr:cNvPr id="201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121</xdr:row>
      <xdr:rowOff>447675</xdr:rowOff>
    </xdr:from>
    <xdr:ext cx="47625" cy="85725"/>
    <xdr:sp macro="" textlink="">
      <xdr:nvSpPr>
        <xdr:cNvPr id="201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122</xdr:row>
      <xdr:rowOff>447675</xdr:rowOff>
    </xdr:from>
    <xdr:ext cx="47625" cy="85725"/>
    <xdr:sp macro="" textlink="">
      <xdr:nvSpPr>
        <xdr:cNvPr id="201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123</xdr:row>
      <xdr:rowOff>447675</xdr:rowOff>
    </xdr:from>
    <xdr:ext cx="47625" cy="85725"/>
    <xdr:sp macro="" textlink="">
      <xdr:nvSpPr>
        <xdr:cNvPr id="201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124</xdr:row>
      <xdr:rowOff>447675</xdr:rowOff>
    </xdr:from>
    <xdr:ext cx="47625" cy="85725"/>
    <xdr:sp macro="" textlink="">
      <xdr:nvSpPr>
        <xdr:cNvPr id="201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125</xdr:row>
      <xdr:rowOff>447675</xdr:rowOff>
    </xdr:from>
    <xdr:ext cx="47625" cy="85725"/>
    <xdr:sp macro="" textlink="">
      <xdr:nvSpPr>
        <xdr:cNvPr id="201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126</xdr:row>
      <xdr:rowOff>447675</xdr:rowOff>
    </xdr:from>
    <xdr:ext cx="47625" cy="85725"/>
    <xdr:sp macro="" textlink="">
      <xdr:nvSpPr>
        <xdr:cNvPr id="201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127</xdr:row>
      <xdr:rowOff>447675</xdr:rowOff>
    </xdr:from>
    <xdr:ext cx="47625" cy="85725"/>
    <xdr:sp macro="" textlink="">
      <xdr:nvSpPr>
        <xdr:cNvPr id="201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128</xdr:row>
      <xdr:rowOff>447675</xdr:rowOff>
    </xdr:from>
    <xdr:ext cx="47625" cy="85725"/>
    <xdr:sp macro="" textlink="">
      <xdr:nvSpPr>
        <xdr:cNvPr id="202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129</xdr:row>
      <xdr:rowOff>447675</xdr:rowOff>
    </xdr:from>
    <xdr:ext cx="47625" cy="85725"/>
    <xdr:sp macro="" textlink="">
      <xdr:nvSpPr>
        <xdr:cNvPr id="202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130</xdr:row>
      <xdr:rowOff>447675</xdr:rowOff>
    </xdr:from>
    <xdr:ext cx="47625" cy="85725"/>
    <xdr:sp macro="" textlink="">
      <xdr:nvSpPr>
        <xdr:cNvPr id="202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131</xdr:row>
      <xdr:rowOff>447675</xdr:rowOff>
    </xdr:from>
    <xdr:ext cx="47625" cy="85725"/>
    <xdr:sp macro="" textlink="">
      <xdr:nvSpPr>
        <xdr:cNvPr id="202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202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21</xdr:row>
      <xdr:rowOff>447675</xdr:rowOff>
    </xdr:from>
    <xdr:ext cx="47625" cy="85725"/>
    <xdr:sp macro="" textlink="">
      <xdr:nvSpPr>
        <xdr:cNvPr id="202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22</xdr:row>
      <xdr:rowOff>447675</xdr:rowOff>
    </xdr:from>
    <xdr:ext cx="47625" cy="85725"/>
    <xdr:sp macro="" textlink="">
      <xdr:nvSpPr>
        <xdr:cNvPr id="202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23</xdr:row>
      <xdr:rowOff>447675</xdr:rowOff>
    </xdr:from>
    <xdr:ext cx="47625" cy="85725"/>
    <xdr:sp macro="" textlink="">
      <xdr:nvSpPr>
        <xdr:cNvPr id="202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24</xdr:row>
      <xdr:rowOff>447675</xdr:rowOff>
    </xdr:from>
    <xdr:ext cx="47625" cy="85725"/>
    <xdr:sp macro="" textlink="">
      <xdr:nvSpPr>
        <xdr:cNvPr id="202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25</xdr:row>
      <xdr:rowOff>447675</xdr:rowOff>
    </xdr:from>
    <xdr:ext cx="47625" cy="85725"/>
    <xdr:sp macro="" textlink="">
      <xdr:nvSpPr>
        <xdr:cNvPr id="202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26</xdr:row>
      <xdr:rowOff>447675</xdr:rowOff>
    </xdr:from>
    <xdr:ext cx="47625" cy="85725"/>
    <xdr:sp macro="" textlink="">
      <xdr:nvSpPr>
        <xdr:cNvPr id="203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27</xdr:row>
      <xdr:rowOff>447675</xdr:rowOff>
    </xdr:from>
    <xdr:ext cx="47625" cy="85725"/>
    <xdr:sp macro="" textlink="">
      <xdr:nvSpPr>
        <xdr:cNvPr id="203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28</xdr:row>
      <xdr:rowOff>447675</xdr:rowOff>
    </xdr:from>
    <xdr:ext cx="47625" cy="85725"/>
    <xdr:sp macro="" textlink="">
      <xdr:nvSpPr>
        <xdr:cNvPr id="203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203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203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203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19</xdr:row>
      <xdr:rowOff>447675</xdr:rowOff>
    </xdr:from>
    <xdr:ext cx="47625" cy="85725"/>
    <xdr:sp macro="" textlink="">
      <xdr:nvSpPr>
        <xdr:cNvPr id="203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133</xdr:row>
      <xdr:rowOff>447675</xdr:rowOff>
    </xdr:from>
    <xdr:ext cx="47625" cy="85725"/>
    <xdr:sp macro="" textlink="">
      <xdr:nvSpPr>
        <xdr:cNvPr id="203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134</xdr:row>
      <xdr:rowOff>447675</xdr:rowOff>
    </xdr:from>
    <xdr:ext cx="47625" cy="85725"/>
    <xdr:sp macro="" textlink="">
      <xdr:nvSpPr>
        <xdr:cNvPr id="203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135</xdr:row>
      <xdr:rowOff>447675</xdr:rowOff>
    </xdr:from>
    <xdr:ext cx="47625" cy="85725"/>
    <xdr:sp macro="" textlink="">
      <xdr:nvSpPr>
        <xdr:cNvPr id="203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138</xdr:row>
      <xdr:rowOff>447675</xdr:rowOff>
    </xdr:from>
    <xdr:ext cx="47625" cy="85725"/>
    <xdr:sp macro="" textlink="">
      <xdr:nvSpPr>
        <xdr:cNvPr id="204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139</xdr:row>
      <xdr:rowOff>447675</xdr:rowOff>
    </xdr:from>
    <xdr:ext cx="47625" cy="85725"/>
    <xdr:sp macro="" textlink="">
      <xdr:nvSpPr>
        <xdr:cNvPr id="204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140</xdr:row>
      <xdr:rowOff>447675</xdr:rowOff>
    </xdr:from>
    <xdr:ext cx="47625" cy="85725"/>
    <xdr:sp macro="" textlink="">
      <xdr:nvSpPr>
        <xdr:cNvPr id="204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141</xdr:row>
      <xdr:rowOff>447675</xdr:rowOff>
    </xdr:from>
    <xdr:ext cx="47625" cy="85725"/>
    <xdr:sp macro="" textlink="">
      <xdr:nvSpPr>
        <xdr:cNvPr id="204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142</xdr:row>
      <xdr:rowOff>447675</xdr:rowOff>
    </xdr:from>
    <xdr:ext cx="47625" cy="85725"/>
    <xdr:sp macro="" textlink="">
      <xdr:nvSpPr>
        <xdr:cNvPr id="204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143</xdr:row>
      <xdr:rowOff>447675</xdr:rowOff>
    </xdr:from>
    <xdr:ext cx="47625" cy="85725"/>
    <xdr:sp macro="" textlink="">
      <xdr:nvSpPr>
        <xdr:cNvPr id="204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144</xdr:row>
      <xdr:rowOff>447675</xdr:rowOff>
    </xdr:from>
    <xdr:ext cx="47625" cy="85725"/>
    <xdr:sp macro="" textlink="">
      <xdr:nvSpPr>
        <xdr:cNvPr id="204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145</xdr:row>
      <xdr:rowOff>447675</xdr:rowOff>
    </xdr:from>
    <xdr:ext cx="47625" cy="85725"/>
    <xdr:sp macro="" textlink="">
      <xdr:nvSpPr>
        <xdr:cNvPr id="204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146</xdr:row>
      <xdr:rowOff>447675</xdr:rowOff>
    </xdr:from>
    <xdr:ext cx="47625" cy="85725"/>
    <xdr:sp macro="" textlink="">
      <xdr:nvSpPr>
        <xdr:cNvPr id="204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147</xdr:row>
      <xdr:rowOff>447675</xdr:rowOff>
    </xdr:from>
    <xdr:ext cx="47625" cy="85725"/>
    <xdr:sp macro="" textlink="">
      <xdr:nvSpPr>
        <xdr:cNvPr id="204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148</xdr:row>
      <xdr:rowOff>447675</xdr:rowOff>
    </xdr:from>
    <xdr:ext cx="47625" cy="85725"/>
    <xdr:sp macro="" textlink="">
      <xdr:nvSpPr>
        <xdr:cNvPr id="205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149</xdr:row>
      <xdr:rowOff>447675</xdr:rowOff>
    </xdr:from>
    <xdr:ext cx="47625" cy="85725"/>
    <xdr:sp macro="" textlink="">
      <xdr:nvSpPr>
        <xdr:cNvPr id="205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205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205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14</xdr:row>
      <xdr:rowOff>447675</xdr:rowOff>
    </xdr:from>
    <xdr:ext cx="47625" cy="85725"/>
    <xdr:sp macro="" textlink="">
      <xdr:nvSpPr>
        <xdr:cNvPr id="205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5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5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57"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58"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59"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60"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061"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xdr:row>
      <xdr:rowOff>447675</xdr:rowOff>
    </xdr:from>
    <xdr:ext cx="47625" cy="85725"/>
    <xdr:sp macro="" textlink="">
      <xdr:nvSpPr>
        <xdr:cNvPr id="2062"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16</xdr:row>
      <xdr:rowOff>447675</xdr:rowOff>
    </xdr:from>
    <xdr:ext cx="47625" cy="85725"/>
    <xdr:sp macro="" textlink="">
      <xdr:nvSpPr>
        <xdr:cNvPr id="2063"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150</xdr:row>
      <xdr:rowOff>0</xdr:rowOff>
    </xdr:from>
    <xdr:ext cx="47625" cy="85725"/>
    <xdr:sp macro="" textlink="">
      <xdr:nvSpPr>
        <xdr:cNvPr id="2064"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150</xdr:row>
      <xdr:rowOff>0</xdr:rowOff>
    </xdr:from>
    <xdr:ext cx="47625" cy="85725"/>
    <xdr:sp macro="" textlink="">
      <xdr:nvSpPr>
        <xdr:cNvPr id="2065"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oneCellAnchor>
    <xdr:from>
      <xdr:col>9</xdr:col>
      <xdr:colOff>714375</xdr:colOff>
      <xdr:row>150</xdr:row>
      <xdr:rowOff>447675</xdr:rowOff>
    </xdr:from>
    <xdr:ext cx="47625" cy="85725"/>
    <xdr:sp macro="" textlink="">
      <xdr:nvSpPr>
        <xdr:cNvPr id="2066" name="AutoShape 10" descr="https://oebs.goszakup.gov.kz/OA_HTML/cabo/images/swan/t.gif"/>
        <xdr:cNvSpPr>
          <a:spLocks noChangeAspect="1" noChangeArrowheads="1"/>
        </xdr:cNvSpPr>
      </xdr:nvSpPr>
      <xdr:spPr bwMode="auto">
        <a:xfrm>
          <a:off x="24894268" y="1590675"/>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567417</xdr:rowOff>
    </xdr:to>
    <xdr:sp macro="" textlink="">
      <xdr:nvSpPr>
        <xdr:cNvPr id="2067" name="AutoShape 10" descr="https://oebs.goszakup.gov.kz/OA_HTML/cabo/images/swan/t.gif"/>
        <xdr:cNvSpPr>
          <a:spLocks noChangeAspect="1" noChangeArrowheads="1"/>
        </xdr:cNvSpPr>
      </xdr:nvSpPr>
      <xdr:spPr bwMode="auto">
        <a:xfrm>
          <a:off x="14601825" y="790575"/>
          <a:ext cx="47625" cy="48169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2068" name="AutoShape 10" descr="https://oebs.goszakup.gov.kz/OA_HTML/cabo/images/swan/t.gif"/>
        <xdr:cNvSpPr>
          <a:spLocks noChangeAspect="1" noChangeArrowheads="1"/>
        </xdr:cNvSpPr>
      </xdr:nvSpPr>
      <xdr:spPr bwMode="auto">
        <a:xfrm>
          <a:off x="14601825" y="16478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1" name="AutoShape 10" descr="https://oebs.goszakup.gov.kz/OA_HTML/cabo/images/swan/t.gif"/>
        <xdr:cNvSpPr>
          <a:spLocks noChangeAspect="1" noChangeArrowheads="1"/>
        </xdr:cNvSpPr>
      </xdr:nvSpPr>
      <xdr:spPr bwMode="auto">
        <a:xfrm>
          <a:off x="14601825" y="12001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2072" name="AutoShape 10" descr="https://oebs.goszakup.gov.kz/OA_HTML/cabo/images/swan/t.gif"/>
        <xdr:cNvSpPr>
          <a:spLocks noChangeAspect="1" noChangeArrowheads="1"/>
        </xdr:cNvSpPr>
      </xdr:nvSpPr>
      <xdr:spPr bwMode="auto">
        <a:xfrm>
          <a:off x="14601825" y="19441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07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0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115"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18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1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2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3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47"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60"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73"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228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2293" name="AutoShape 10" descr="https://oebs.goszakup.gov.kz/OA_HTML/cabo/images/swan/t.gif"/>
        <xdr:cNvSpPr>
          <a:spLocks noChangeAspect="1" noChangeArrowheads="1"/>
        </xdr:cNvSpPr>
      </xdr:nvSpPr>
      <xdr:spPr bwMode="auto">
        <a:xfrm>
          <a:off x="14601825" y="38491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2294" name="AutoShape 10" descr="https://oebs.goszakup.gov.kz/OA_HTML/cabo/images/swan/t.gif"/>
        <xdr:cNvSpPr>
          <a:spLocks noChangeAspect="1" noChangeArrowheads="1"/>
        </xdr:cNvSpPr>
      </xdr:nvSpPr>
      <xdr:spPr bwMode="auto">
        <a:xfrm>
          <a:off x="14601825" y="4820694"/>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95"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96"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97"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98"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299"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0"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1"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2"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3"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4"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5"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6"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7"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8"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09"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0"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1"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2"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3"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4"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5"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6"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7"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8"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19"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0"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1"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2"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3"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4"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5"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6"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7"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8"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29"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0"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331"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2"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3"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4"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5"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336"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7"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8"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39"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340"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1"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2"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3"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4"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5"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6"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7"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8"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49"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0"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1"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2"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3"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4"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5"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6"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7"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8"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59"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0"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1"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2"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3"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4"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5"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6"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7"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8"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69"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0"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1"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2"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3"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4"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5"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6"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7"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8"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79"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0"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1"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2"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3"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4"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5"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6"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7"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8"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89"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0"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1"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2"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3"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4"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5"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6"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7"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8"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99"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0"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1"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2"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3"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4"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5"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06"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7"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08"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09"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0"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11"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2"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3"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14"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5"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6"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7"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8"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19"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0"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1"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2"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3"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4"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5"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6"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7"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8"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29"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0"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1"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2"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3"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4"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5"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6"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7"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8"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39"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0"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1"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2"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3"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4"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45"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6"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47"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448"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49"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50"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51"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52"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53"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54"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55"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56"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457"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458"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59"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0"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61"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2"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63"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4"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5"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6"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67"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468"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469"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70"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1"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72"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3"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74"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5"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6"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7"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8"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79"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80"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481"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482"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83"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84"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85"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86"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87"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88"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89"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0"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1"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2"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3"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494"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495"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496"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7"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498"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99"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500"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1"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2"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3"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4"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5"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06"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507"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508"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509"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0"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511"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2"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513"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4"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5"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6"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7"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8"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19"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0"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1"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522"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3"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4"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5"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6"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7"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8"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29"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0"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1"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2"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3"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4"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5"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6"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7"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8"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39"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0"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1"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2"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3"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4"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5"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6"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7"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8"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49"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0"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1"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2"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3"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554"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5"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6"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7"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58"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559"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0"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1"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2"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563"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4"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5"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6"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7"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8"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69"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0"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1"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2"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3"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4"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5"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6"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7"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8"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79"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0"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1"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2"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3"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4"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5"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6"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7"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8"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89"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0"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1"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2"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3"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4"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5"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6"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7"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8"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99"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0"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1"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2"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3"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4"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5"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6"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7"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8"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09"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0"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1"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2"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3"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4"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5"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6"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7"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8"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19"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0"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1"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2"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3"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4"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5"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6"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7"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28"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29"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0"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1"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632"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3"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34"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5"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6"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37"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8"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39"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0"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1"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2"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3"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4"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5"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6"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7"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8"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49"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0"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1"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2"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3"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4"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5"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6"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7"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8"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59"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0"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1"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2"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3"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4"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5"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6"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7"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68"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69"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0"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671"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72"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3"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674"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5"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76"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7"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8"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79"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680"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681"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82"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83"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684"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85"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86"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87"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88"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89"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90"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691"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692"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93"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94"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695"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96"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697"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98"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99"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0"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1"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2"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3"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704"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705"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06"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7"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708"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09"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10"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1"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2"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3"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4"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5"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16"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717"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718"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19"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0"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721"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2"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23"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4"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5"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6"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7"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8"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29"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730"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731"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32"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33"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734"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35"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36"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37"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38"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39"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0"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3" name="AutoShape 10" descr="https://oebs.goszakup.gov.kz/OA_HTML/cabo/images/swan/t.gif"/>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745"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4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5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6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77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7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782"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786"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0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2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3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4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5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855"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5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5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60"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6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7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9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9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89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9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89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89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903"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90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0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90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0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914"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915"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16"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918"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20"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2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927"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928"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2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931"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33"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3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940"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941"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4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4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944"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4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46"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4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4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953"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95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5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5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95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95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6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64"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65"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66"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9992975" y="108108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67"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2968"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69"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0"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1"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2"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3"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4"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5"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6"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7"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8"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79"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0"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1"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2"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3"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4"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5"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6"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7"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8"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89"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0"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1"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2"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3"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4"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5"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6"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7"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8"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2999"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000"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1"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2"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3"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4"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005"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6"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7"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08"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009"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0"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1"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2"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3"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4"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5"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6"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7"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8"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19"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0"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1"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2"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3"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4"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5"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6"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7"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8"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29"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0"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1"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2"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3"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4"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5"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6"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7"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8"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39"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0"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1"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2"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3"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4"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5"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6"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7"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8"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49"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0"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1"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2"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3"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4"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5"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6"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7"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8"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59"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0"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1"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2"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3"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4"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5"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6"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7"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8"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69"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0"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1"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2"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3"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4"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075"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6"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7"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078"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79"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080"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1"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2"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083"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4"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5"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6"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7"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8"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89"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0"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1"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2"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3"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4"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5"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6"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7"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8"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099"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0"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1"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2"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3"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4"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5"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6"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7"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8"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09"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0"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1"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2"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3"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14"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5"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6"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17"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18"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19"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20"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21"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22"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23"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24"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25"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126"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27"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28"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29"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30"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31"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32"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33"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34"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35"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36"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137"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38"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39"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0"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41"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2"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43"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4"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5"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6"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7"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8"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49"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150"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51"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52"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53"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54"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55"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56"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57"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58"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59"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60"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61"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62"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163"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64"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65"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66"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67"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68"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69"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0"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1"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2"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3"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4"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5"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176"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177"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78"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79"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80"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1"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182"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3"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4"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5"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6"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7"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8"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89"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9992975" y="108108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0"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191"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2"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3"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4"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5"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6"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7"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8"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199"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0"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1"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2"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3"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4"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5"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6"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7"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8"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09"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0"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1"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2"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3"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4"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5"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6"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7"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8"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19"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0"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1"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2"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223"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4"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5"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6"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7"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228"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29"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0"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1"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232"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3"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4"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5"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6"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7"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8"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39"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0"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1"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2"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3"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4"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5"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6"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7"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8"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49"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0"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1"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2"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3"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4"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5"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6"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7"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8"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59"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0"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1"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2"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3"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4"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5"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6"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7"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8"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69"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0"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1"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2"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3"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4"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5"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6"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7"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8"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79"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0"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1"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2"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3"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4"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5"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6"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7"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8"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89"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0"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1"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2"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3"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4"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5"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6"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7"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298"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299"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0"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01"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2"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03"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4"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5"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06"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7"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8"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09"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0"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1"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2"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3"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4"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5"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6"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7"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8"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19"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0"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1"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2"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3"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4"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5"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6"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7"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8"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29"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0"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1"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2"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3"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4"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5"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6"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37"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8"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39"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340"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41"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42"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43"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44"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45"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46"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47"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48"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349"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350"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51"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2"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53"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4"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55"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6"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7"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8"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59"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360"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361"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62"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63"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64"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65"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66"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67"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68"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69"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70"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71"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72"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373"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374"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75"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76"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77"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78"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79"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0"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1"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2"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3"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4"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5"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386"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387"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88"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89"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390"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1"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392"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3"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4"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5"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6"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7"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398"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3399"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3400"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401"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2"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3403"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4"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3405"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6"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7"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8"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3409"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2" name="AutoShape 10" descr="https://oebs.goszakup.gov.kz/OA_HTML/cabo/images/swan/t.gif"/>
        <xdr:cNvSpPr>
          <a:spLocks noChangeAspect="1" noChangeArrowheads="1"/>
        </xdr:cNvSpPr>
      </xdr:nvSpPr>
      <xdr:spPr bwMode="auto">
        <a:xfrm>
          <a:off x="19992975" y="3105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14"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4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451"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55"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2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524"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2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29"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6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56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6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56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6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572"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57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7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57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7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583"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584"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85"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587"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89"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596"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597"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9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00"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02"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09"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10"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1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13"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15"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22"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2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2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2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2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3"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4"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5"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9992975" y="13011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6"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637"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8"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39"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0"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1"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2"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3"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4"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5"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6"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7"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8"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49"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0"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1"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2"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3"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4"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5"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6"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7"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8"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59"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0"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1"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2"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3"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4"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5"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6"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7"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68"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669"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0"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1"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2"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3"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674"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5"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6"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7"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678"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79"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0"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1"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2"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3"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4"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5"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6"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7"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8"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89"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0"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1"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2"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3"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4"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5"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6"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7"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8"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699"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0"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1"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2"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3"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4"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5"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6"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7"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8"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09"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0"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1"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2"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3"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4"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5"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6"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7"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8"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19"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0"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1"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2"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3"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4"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5"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6"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7"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8"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29"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0"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1"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2"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3"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4"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5"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6"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7"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8"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39"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0"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1"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2"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3"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44"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5"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6"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747"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48"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49"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0"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1"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52"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3"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4"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5"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6"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7"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8"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59"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0"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1"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2"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3"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4"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5"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6"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7"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8"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69"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0"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1"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2"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3"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4"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5"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6"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7"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8"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79"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0"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1"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2"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83"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4"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5"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786"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87"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88"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789"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90"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91"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92"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93"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94"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795"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796"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797"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798"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799"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0"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01"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2"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3"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4"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5"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806"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807"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08"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09"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810"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1"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12"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3"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4"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5"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6"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7"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18"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819"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820"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21"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2"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823"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4"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25"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6"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7"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8"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29"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30"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31"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832"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833"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34"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35"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836"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37"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38"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39"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0"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1"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2"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3"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4"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845"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3846"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47"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48"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849"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0"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51"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2"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3"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4"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5"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6"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7"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8"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9992975" y="13011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59"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860"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1"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2"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3"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4"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5"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6"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7"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8"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69"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0"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1"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2"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3"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4"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5"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6"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7"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8"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79"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0"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1"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2"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3"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4"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5"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6"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7"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8"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89"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0"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1"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892"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3"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4"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5"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6"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3897"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8"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899"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0"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901"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2"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3"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4"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5"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6"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7"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8"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09"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0"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1"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2"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3"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4"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5"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6"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7"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8"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19"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0"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1"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2"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3"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4"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5"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6"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7"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8"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29"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0"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1"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2"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3"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4"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5"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6"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7"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8"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39"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0"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1"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2"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3"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4"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5"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6"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7"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8"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49"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0"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1"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2"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3"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4"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5"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6"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7"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8"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59"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0"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1"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2"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3"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4"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5"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6"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967"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8"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69"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3970"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1"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972"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3"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4"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3975"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6"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7"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8"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79"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0"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1"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2"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3"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4"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5"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6"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7"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8"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89"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0"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1"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2"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3"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4"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5"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6"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7"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8"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3999"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0"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1"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2"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3"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4"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5"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06"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7"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08"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09"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10"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11"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12"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13"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14"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15"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16"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17"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4018"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19"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20"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1"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22"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3"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24"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5"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6"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7"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28"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4029"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30"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31"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2"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33"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4"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35"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6"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7"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8"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39"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40"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41"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4042"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43"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44"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45"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46"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47"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48"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49"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0"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1"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2"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3"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4"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4055"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56"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57"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58"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59"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0"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61"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2"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3"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4"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5"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6"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67"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4068"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4069"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70"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1"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4072"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3"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4074"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5"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6"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7"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4078"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567417</xdr:rowOff>
    </xdr:to>
    <xdr:sp macro="" textlink="">
      <xdr:nvSpPr>
        <xdr:cNvPr id="4079" name="AutoShape 10" descr="https://oebs.goszakup.gov.kz/OA_HTML/cabo/images/swan/t.gif"/>
        <xdr:cNvSpPr>
          <a:spLocks noChangeAspect="1" noChangeArrowheads="1"/>
        </xdr:cNvSpPr>
      </xdr:nvSpPr>
      <xdr:spPr bwMode="auto">
        <a:xfrm>
          <a:off x="14601825" y="790575"/>
          <a:ext cx="47625" cy="48169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4080" name="AutoShape 10" descr="https://oebs.goszakup.gov.kz/OA_HTML/cabo/images/swan/t.gif"/>
        <xdr:cNvSpPr>
          <a:spLocks noChangeAspect="1" noChangeArrowheads="1"/>
        </xdr:cNvSpPr>
      </xdr:nvSpPr>
      <xdr:spPr bwMode="auto">
        <a:xfrm>
          <a:off x="14601825" y="16478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3" name="AutoShape 10" descr="https://oebs.goszakup.gov.kz/OA_HTML/cabo/images/swan/t.gif"/>
        <xdr:cNvSpPr>
          <a:spLocks noChangeAspect="1" noChangeArrowheads="1"/>
        </xdr:cNvSpPr>
      </xdr:nvSpPr>
      <xdr:spPr bwMode="auto">
        <a:xfrm>
          <a:off x="14601825" y="12001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4084" name="AutoShape 10" descr="https://oebs.goszakup.gov.kz/OA_HTML/cabo/images/swan/t.gif"/>
        <xdr:cNvSpPr>
          <a:spLocks noChangeAspect="1" noChangeArrowheads="1"/>
        </xdr:cNvSpPr>
      </xdr:nvSpPr>
      <xdr:spPr bwMode="auto">
        <a:xfrm>
          <a:off x="14601825" y="19441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08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0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127"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19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1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38"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48"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59"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72"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85"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298"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2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4305" name="AutoShape 10" descr="https://oebs.goszakup.gov.kz/OA_HTML/cabo/images/swan/t.gif"/>
        <xdr:cNvSpPr>
          <a:spLocks noChangeAspect="1" noChangeArrowheads="1"/>
        </xdr:cNvSpPr>
      </xdr:nvSpPr>
      <xdr:spPr bwMode="auto">
        <a:xfrm>
          <a:off x="14601825" y="38491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4306" name="AutoShape 10" descr="https://oebs.goszakup.gov.kz/OA_HTML/cabo/images/swan/t.gif"/>
        <xdr:cNvSpPr>
          <a:spLocks noChangeAspect="1" noChangeArrowheads="1"/>
        </xdr:cNvSpPr>
      </xdr:nvSpPr>
      <xdr:spPr bwMode="auto">
        <a:xfrm>
          <a:off x="14601825" y="4820694"/>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567417</xdr:rowOff>
    </xdr:to>
    <xdr:sp macro="" textlink="">
      <xdr:nvSpPr>
        <xdr:cNvPr id="4307" name="AutoShape 10" descr="https://oebs.goszakup.gov.kz/OA_HTML/cabo/images/swan/t.gif"/>
        <xdr:cNvSpPr>
          <a:spLocks noChangeAspect="1" noChangeArrowheads="1"/>
        </xdr:cNvSpPr>
      </xdr:nvSpPr>
      <xdr:spPr bwMode="auto">
        <a:xfrm>
          <a:off x="14601825" y="790575"/>
          <a:ext cx="47625" cy="48169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4308" name="AutoShape 10" descr="https://oebs.goszakup.gov.kz/OA_HTML/cabo/images/swan/t.gif"/>
        <xdr:cNvSpPr>
          <a:spLocks noChangeAspect="1" noChangeArrowheads="1"/>
        </xdr:cNvSpPr>
      </xdr:nvSpPr>
      <xdr:spPr bwMode="auto">
        <a:xfrm>
          <a:off x="14601825" y="16478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1" name="AutoShape 10" descr="https://oebs.goszakup.gov.kz/OA_HTML/cabo/images/swan/t.gif"/>
        <xdr:cNvSpPr>
          <a:spLocks noChangeAspect="1" noChangeArrowheads="1"/>
        </xdr:cNvSpPr>
      </xdr:nvSpPr>
      <xdr:spPr bwMode="auto">
        <a:xfrm>
          <a:off x="14601825" y="12001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4312" name="AutoShape 10" descr="https://oebs.goszakup.gov.kz/OA_HTML/cabo/images/swan/t.gif"/>
        <xdr:cNvSpPr>
          <a:spLocks noChangeAspect="1" noChangeArrowheads="1"/>
        </xdr:cNvSpPr>
      </xdr:nvSpPr>
      <xdr:spPr bwMode="auto">
        <a:xfrm>
          <a:off x="14601825" y="19441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31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355"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3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42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46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47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487"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4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500"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513"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4526"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45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4533" name="AutoShape 10" descr="https://oebs.goszakup.gov.kz/OA_HTML/cabo/images/swan/t.gif"/>
        <xdr:cNvSpPr>
          <a:spLocks noChangeAspect="1" noChangeArrowheads="1"/>
        </xdr:cNvSpPr>
      </xdr:nvSpPr>
      <xdr:spPr bwMode="auto">
        <a:xfrm>
          <a:off x="14601825" y="38491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4534" name="AutoShape 10" descr="https://oebs.goszakup.gov.kz/OA_HTML/cabo/images/swan/t.gif"/>
        <xdr:cNvSpPr>
          <a:spLocks noChangeAspect="1" noChangeArrowheads="1"/>
        </xdr:cNvSpPr>
      </xdr:nvSpPr>
      <xdr:spPr bwMode="auto">
        <a:xfrm>
          <a:off x="14601825" y="4820694"/>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35"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36"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37"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38"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539"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0"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1"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2"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3"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4"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5"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6"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7"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8"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9"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0"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1"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2"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3"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4"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5"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6"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7"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8"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9"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0"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1"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2"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3"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4"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5"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6"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7"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8"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9"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0"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571"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2"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3"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4"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5"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576"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7"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8"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9"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580"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1"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2"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3"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4"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5"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6"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7"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8"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9"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0"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1"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2"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3"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4"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5"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6"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7"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8"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9"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0"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1"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2"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3"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4"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5"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6"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7"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8"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9"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0"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1"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2"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3"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4"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5"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6"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7"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8"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9"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0"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1"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2"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3"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4"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5"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6"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7"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8"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9"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0"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1"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2"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3"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4"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5"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6"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7"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8"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9"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0"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1"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2"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3"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4"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5"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46"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7"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8"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649"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0"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51"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2"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3"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54"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5"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6"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7"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8"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9"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0"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1"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2"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3"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4"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5"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6"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7"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8"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9"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0"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1"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2"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3"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4"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5"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6"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7"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8"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9"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0"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1"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2"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3"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4"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85"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6"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7"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688"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89"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0"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691"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2"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93"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4"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5"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6"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697"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698"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699"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0"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01"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2"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03"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4"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5"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6"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7"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708"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709"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10"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1"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12"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3"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14"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5"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6"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7"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8"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9"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0"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721"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722"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23"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4"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25"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6"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27"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8"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9"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0"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1"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2"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3"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734"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735"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36"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7"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38"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9"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40"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1"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2"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3"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4"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5"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6"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747"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748"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49"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0"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51"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2"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53"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4"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5"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6"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7"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8"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9"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0"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1"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762"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3"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4"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5"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6"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7"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8"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9"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0"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1"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2"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3"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4"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5"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6"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7"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8"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9"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0"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1"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2"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3"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4"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5"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6"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7"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8"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9"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0"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1"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2"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3"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794"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5"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6"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7"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8"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799"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0"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1"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2"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803"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4"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5"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6"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7"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8"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9"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0"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1"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2"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3"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4"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5"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6"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7"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8"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9"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0"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1"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2"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3"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4"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5"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6"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7"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8"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9"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0"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1"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2"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3"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4"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5"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6"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7"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8"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9"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0"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1"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2"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3"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4"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5"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6"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7"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8"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9"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0"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1"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2"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3"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4"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5"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6"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7"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8"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59"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0"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1"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2"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3"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4"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5"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6"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7"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8"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869"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0"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1"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872"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3"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874"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5"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6"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877"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8"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9"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0"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1"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2"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3"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4"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5"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6"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7"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8"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9"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0"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1"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2"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3"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4"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5"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6"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7"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8"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9"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0"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1"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2"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3"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4"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5"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6"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7"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08"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09"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0"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11"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12"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3"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14"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5"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16"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7"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8"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9"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20"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21"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22"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3"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24"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5"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26"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7"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8"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9"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0"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31"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32"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33"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4"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35"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6"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37"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8"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9"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0"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1"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2"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3"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44"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45"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46"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7"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48"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49"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50"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1"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2"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3"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4"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5"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6"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57"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58"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59"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0"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61"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2"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63"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4"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5"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6"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7"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8"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9"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70"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4971"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72"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3"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74"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5"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976"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7"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8"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9"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0"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3" name="AutoShape 10" descr="https://oebs.goszakup.gov.kz/OA_HTML/cabo/images/swan/t.gif"/>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85"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01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022"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026"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09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095"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09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00"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3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3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3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3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3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143"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4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4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4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4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154"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55"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56"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58"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60"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167"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68"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6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71"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73"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180"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81"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8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84"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86"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5193"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5194"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9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19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19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04"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05"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06"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9992975" y="108108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07"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208"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09"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0"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1"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2"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3"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4"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5"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6"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7"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8"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19"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0"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1"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2"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3"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4"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5"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6"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7"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8"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29"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0"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1"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2"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3"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4"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5"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6"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7"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8"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39"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240"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1"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2"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3"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4"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245"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6"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7"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48"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249"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0"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1"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2"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3"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4"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5"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6"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7"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8"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59"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0"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1"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2"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3"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4"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5"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6"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7"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8"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69"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0"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1"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2"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3"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4"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5"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6"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7"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8"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79"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0"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1"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2"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3"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4"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5"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6"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7"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8"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89"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0"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1"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2"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3"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4"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5"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6"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7"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8"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299"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0"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1"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2"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3"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4"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5"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6"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7"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8"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09"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0"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1"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2"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3"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4"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15"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6"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7"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318"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19"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20"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1"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2"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23"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4"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5"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6"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7"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8"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29"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0"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1"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2"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3"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4"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5"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6"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7"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8"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39"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0"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1"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2"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3"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4"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5"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6"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7"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8"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49"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0"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1"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2"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3"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54"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5"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6"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357"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58"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59"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360"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61"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62"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63"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64"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65"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366"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367"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68"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69"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370"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71"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72"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73"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74"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75"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76"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377"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378"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79"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0"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381"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2"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83"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4"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5"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6"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7"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8"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89"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390"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391"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92"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93"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394"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95"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396"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97"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98"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399"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00"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01"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02"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403"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404"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405"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06"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407"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08"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409"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0"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1"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2"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3"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4"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5"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416"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417"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418"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19"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420"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1"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422"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3"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4"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5"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6"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7"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8"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29"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9992975" y="108108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0"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431"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2"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3"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4"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5"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6"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7"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8"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39"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0"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1"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2"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3"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4"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5"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6"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7"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8"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49"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0"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1"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2"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3"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4"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5"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6"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7"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8"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59"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0"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1"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2"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463"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4"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5"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6"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7"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468"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69"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0"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1"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472"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3"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4"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5"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6"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7"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8"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79"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0"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1"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2"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3"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4"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5"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6"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7"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8"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89"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0"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1"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2"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3"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4"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5"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6"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7"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8"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499"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0"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1"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2"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3"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4"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5"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6"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7"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8"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09"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0"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1"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2"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3"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4"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5"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6"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7"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8"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19"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0"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1"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2"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3"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4"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5"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6"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7"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8"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29"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0"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1"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2"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3"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4"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5"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6"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7"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38"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39"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0"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541"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2"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43"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4"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5"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46"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7"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8"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49"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0"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1"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2"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3"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4"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5"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6"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7"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8"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59"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0"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1"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2"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3"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4"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5"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6"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7"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8"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69"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0"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1"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2"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3"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4"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5"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6"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77"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8"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79"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580"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81"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82"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583"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84"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85"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86"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87"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88"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589"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590"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91"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2"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593"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4"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595"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6"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7"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8"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599"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600"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601"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02"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03"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604"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05"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06"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07"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08"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09"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10"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11"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12"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613"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614"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15"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16"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617"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18"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19"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0"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1"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2"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3"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4"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5"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626"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627"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28"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29"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630"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1"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32"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3"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4"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5"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6"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7"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38"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5639"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9983450" y="1081087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5640"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4595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41"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2"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5643"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9992975" y="1081087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4"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5645"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021550"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6"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7"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8"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5649"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9992975" y="10810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2" name="AutoShape 10" descr="https://oebs.goszakup.gov.kz/OA_HTML/cabo/images/swan/t.gif"/>
        <xdr:cNvSpPr>
          <a:spLocks noChangeAspect="1" noChangeArrowheads="1"/>
        </xdr:cNvSpPr>
      </xdr:nvSpPr>
      <xdr:spPr bwMode="auto">
        <a:xfrm>
          <a:off x="19992975" y="3105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54"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68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691"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95"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6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64"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6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69"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0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0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0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0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0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12"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1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1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1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1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23"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24"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25"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27"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29"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36"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37"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3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40"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42"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49"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50"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5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53"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55"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62"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863"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6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6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6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3"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4"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5"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9992975" y="13011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6"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5877"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8"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79"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0"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1"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2"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3"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4"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5"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6"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7"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8"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89"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0"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1"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2"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3"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4"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5"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6"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7"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8"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899"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0"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1"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2"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3"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4"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5"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6"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7"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08"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5909"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0"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1"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2"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3"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5914"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5"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6"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7"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5918"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19"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0"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1"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2"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3"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4"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5"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6"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7"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8"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29"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0"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1"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2"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3"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4"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5"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6"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7"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8"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39"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0"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1"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2"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3"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4"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5"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6"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7"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8"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49"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0"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1"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2"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3"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4"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5"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6"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7"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8"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59"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0"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1"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2"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3"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4"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5"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6"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7"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8"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69"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0"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1"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2"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3"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4"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5"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6"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7"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8"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79"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0"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1"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2"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3"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5984"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5"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6"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5987"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88"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5989"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0"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1"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5992"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3"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4"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5"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6"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7"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8"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5999"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0"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1"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2"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3"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4"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5"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6"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7"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8"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09"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0"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1"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2"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3"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4"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5"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6"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7"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8"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19"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0"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1"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2"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23"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4"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5"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26"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27"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28"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29"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30"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31"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32"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33"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34"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035"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36"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37"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38"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39"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0"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41"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2"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3"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4"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5"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046"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47"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48"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49"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50"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1"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52"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3"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4"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5"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6"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7"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58"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059"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60"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61"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2"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63"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4"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65"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6"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7"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8"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69"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70"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71"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072"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73"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74"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75"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76"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77"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78"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79"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0"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1"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2"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3"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4"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085"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086"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87"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88"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089"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0"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091"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2"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3"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4"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5"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6"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7"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8"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9992975" y="13011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099"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100"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1"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2"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3"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4"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5"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6"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7"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8"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09"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0"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1"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2"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3"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4"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5"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6"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7"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8"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19"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0"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1"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2"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3"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4"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5"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6"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7"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8"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29"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0"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1"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132"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3"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4"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5"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6"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137"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8"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39"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0"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141"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2"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3"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4"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5"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6"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7"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8"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49"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0"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1"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2"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3"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4"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5"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6"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7"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8"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59"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0"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1"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2"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3"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4"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5"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6"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7"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8"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69"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0"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1"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2"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3"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4"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5"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6"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7"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8"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79"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0"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1"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2"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3"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4"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5"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6"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7"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8"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89"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0"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1"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2"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3"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4"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5"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6"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7"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8"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199"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0"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1"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2"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3"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4"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5"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6"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07"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8"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09"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10"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1"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12"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3"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4"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15"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6"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7"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8"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19"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0"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1"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2"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3"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4"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5"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6"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7"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8"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29"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0"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1"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2"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3"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4"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5"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6"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7"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8"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39"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0"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1"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2"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3"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4"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5"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46"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7"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48"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249"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50"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51"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52"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53"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54"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55"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56"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57"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258"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259"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60"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1"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62"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3"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64"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5"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6"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7"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68"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269"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270"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71"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2"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73"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4"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75"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6"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7"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8"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79"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80"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81"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282"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283"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84"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85"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86"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87"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88"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89"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0"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1"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2"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3"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4"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295"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296"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297"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298"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299"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0"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301"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2"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3"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4"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5"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6"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07"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6308"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9983450" y="1301115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6309"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4595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310"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1"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6312"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9992975" y="1301115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3"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6314"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021550"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5"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6"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7"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6318"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9992975" y="13011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19"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0"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1"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2"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323"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4"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5"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6"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7"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8"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9"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0"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1"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2"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3"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4"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5"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6"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7"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8"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9"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0"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1"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2"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3"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4"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5"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6"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7"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8"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9"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0"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1"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2"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3"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4"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355"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6"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7"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8"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59"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360"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1"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2"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3"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364"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5"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6"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7"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8"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69"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0"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1"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2"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3"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4"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5"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6"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7"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8"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79"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0"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1"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2"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3"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4"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5"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6"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7"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8"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9"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0"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1"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2"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3"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4"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5"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6"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7"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8"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99"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0"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1"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2"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3"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4"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5"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6"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7"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8"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9"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0"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1"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2"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3"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4"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5"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6"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7"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8"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19"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0"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1"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2"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3"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4"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5"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6"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7"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8"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9"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30"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1"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2"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433"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4"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35"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6"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7"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38"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9"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0"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1"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2"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3"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4"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5"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6"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7"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8"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9"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0"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1"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2"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3"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4"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5"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6"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7"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8"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9"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0"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1"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2"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3"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4"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5"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6"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7"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8"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69"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0"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1"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472"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73"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4"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475"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6"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77"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8"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9"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80"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481"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482"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83"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84"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485"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86"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87"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88"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89"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90"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91"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492"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493"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94"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95"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496"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97"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98"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99"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0"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1"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2"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3"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4"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505"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506"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07"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08"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09"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0"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11"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2"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3"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4"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5"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6"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7"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518"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519"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20"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1"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22"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3"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24"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5"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6"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7"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8"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29"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0"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531"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532"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33"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4"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35"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6"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37"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8"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9"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0"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1"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2"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3"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4"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5"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46"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7"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8"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49"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0"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1"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2"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3"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4"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5"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6"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7"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8"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9"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0"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1"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2"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3"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4"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5"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6"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7"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8"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9"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0"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1"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2"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3"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4"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5"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6"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7"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78"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9"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0"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1"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2"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583"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4"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5"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6"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87"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8"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9"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0"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1"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2"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3"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4"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5"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6"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7"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8"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9"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0"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1"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2"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3"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4"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5"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6"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7"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8"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9"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0"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1"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2"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3"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4"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5"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6"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7"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8"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19"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0"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1"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2"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3"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4"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5"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6"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7"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8"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29"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0"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1"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2"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3"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4"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5"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6"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7"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8"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39"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0"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1"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2"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3"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4"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5"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6"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7"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8"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9"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0"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1"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2"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53"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4"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5"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656"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7"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58"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59"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0"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61"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2"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3"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4"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5"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6"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7"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8"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9"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0"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1"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2"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3"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4"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5"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6"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7"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8"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79"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0"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1"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2"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3"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4"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5"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6"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7"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8"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9"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0"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1"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92"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3"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4"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695"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96"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7"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698"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9"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00"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1"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2"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3"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704"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705"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06"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7"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708"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9"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10"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1"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2"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3"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4"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715"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716"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17"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8"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719"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0"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21"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2"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3"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4"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5"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6"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27"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728"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729"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30"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1"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732"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3"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34"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5"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6"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7"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8"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39"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40"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741"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742"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43"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44"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745"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46"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47"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48"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49"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0"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1"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2"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3"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754"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755"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56"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7"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758"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59"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760"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61"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62"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63"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64"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567417</xdr:rowOff>
    </xdr:to>
    <xdr:sp macro="" textlink="">
      <xdr:nvSpPr>
        <xdr:cNvPr id="6765" name="AutoShape 10" descr="https://oebs.goszakup.gov.kz/OA_HTML/cabo/images/swan/t.gif"/>
        <xdr:cNvSpPr>
          <a:spLocks noChangeAspect="1" noChangeArrowheads="1"/>
        </xdr:cNvSpPr>
      </xdr:nvSpPr>
      <xdr:spPr bwMode="auto">
        <a:xfrm>
          <a:off x="14601825" y="790575"/>
          <a:ext cx="47625" cy="48169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6766" name="AutoShape 10" descr="https://oebs.goszakup.gov.kz/OA_HTML/cabo/images/swan/t.gif"/>
        <xdr:cNvSpPr>
          <a:spLocks noChangeAspect="1" noChangeArrowheads="1"/>
        </xdr:cNvSpPr>
      </xdr:nvSpPr>
      <xdr:spPr bwMode="auto">
        <a:xfrm>
          <a:off x="14601825" y="16478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69" name="AutoShape 10" descr="https://oebs.goszakup.gov.kz/OA_HTML/cabo/images/swan/t.gif"/>
        <xdr:cNvSpPr>
          <a:spLocks noChangeAspect="1" noChangeArrowheads="1"/>
        </xdr:cNvSpPr>
      </xdr:nvSpPr>
      <xdr:spPr bwMode="auto">
        <a:xfrm>
          <a:off x="14601825" y="12001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6770" name="AutoShape 10" descr="https://oebs.goszakup.gov.kz/OA_HTML/cabo/images/swan/t.gif"/>
        <xdr:cNvSpPr>
          <a:spLocks noChangeAspect="1" noChangeArrowheads="1"/>
        </xdr:cNvSpPr>
      </xdr:nvSpPr>
      <xdr:spPr bwMode="auto">
        <a:xfrm>
          <a:off x="14601825" y="19441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772"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813"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882"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2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3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45"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58"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71"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4"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1"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2"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3"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984" name="AutoShape 10" descr="https://oebs.goszakup.gov.kz/OA_HTML/cabo/images/swan/t.gif"/>
        <xdr:cNvSpPr>
          <a:spLocks noChangeAspect="1" noChangeArrowheads="1"/>
        </xdr:cNvSpPr>
      </xdr:nvSpPr>
      <xdr:spPr bwMode="auto">
        <a:xfrm>
          <a:off x="14601825" y="12001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5"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6"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7"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8"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9"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90" name="AutoShape 10" descr="https://oebs.goszakup.gov.kz/OA_HTML/cabo/images/swan/t.gif"/>
        <xdr:cNvSpPr>
          <a:spLocks noChangeAspect="1" noChangeArrowheads="1"/>
        </xdr:cNvSpPr>
      </xdr:nvSpPr>
      <xdr:spPr bwMode="auto">
        <a:xfrm>
          <a:off x="14601825" y="120015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6991" name="AutoShape 10" descr="https://oebs.goszakup.gov.kz/OA_HTML/cabo/images/swan/t.gif"/>
        <xdr:cNvSpPr>
          <a:spLocks noChangeAspect="1" noChangeArrowheads="1"/>
        </xdr:cNvSpPr>
      </xdr:nvSpPr>
      <xdr:spPr bwMode="auto">
        <a:xfrm>
          <a:off x="14601825" y="38491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6992" name="AutoShape 10" descr="https://oebs.goszakup.gov.kz/OA_HTML/cabo/images/swan/t.gif"/>
        <xdr:cNvSpPr>
          <a:spLocks noChangeAspect="1" noChangeArrowheads="1"/>
        </xdr:cNvSpPr>
      </xdr:nvSpPr>
      <xdr:spPr bwMode="auto">
        <a:xfrm>
          <a:off x="14601825" y="4820694"/>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5" name="AutoShape 10" descr="https://oebs.goszakup.gov.kz/OA_HTML/cabo/images/swan/t.gif"/>
        <xdr:cNvSpPr>
          <a:spLocks noChangeAspect="1" noChangeArrowheads="1"/>
        </xdr:cNvSpPr>
      </xdr:nvSpPr>
      <xdr:spPr bwMode="auto">
        <a:xfrm>
          <a:off x="19992975" y="1200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99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0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2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02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034"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038"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3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4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5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6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7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04"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07"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09"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1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1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2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3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43"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146"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4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4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49"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5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5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5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5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5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155"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156"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5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5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59"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6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166"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167"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68"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6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70"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72"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7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179"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180"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8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83"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85"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6"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8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9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9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192"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193"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94"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9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196"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97"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198"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99"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1"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7205" name="AutoShape 10" descr="https://oebs.goszakup.gov.kz/OA_HTML/cabo/images/swan/t.gif"/>
        <xdr:cNvSpPr>
          <a:spLocks noChangeAspect="1" noChangeArrowheads="1"/>
        </xdr:cNvSpPr>
      </xdr:nvSpPr>
      <xdr:spPr bwMode="auto">
        <a:xfrm>
          <a:off x="19983450" y="12001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7206" name="AutoShape 10" descr="https://oebs.goszakup.gov.kz/OA_HTML/cabo/images/swan/t.gif"/>
        <xdr:cNvSpPr>
          <a:spLocks noChangeAspect="1" noChangeArrowheads="1"/>
        </xdr:cNvSpPr>
      </xdr:nvSpPr>
      <xdr:spPr bwMode="auto">
        <a:xfrm>
          <a:off x="194595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207"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08"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209" name="AutoShape 10" descr="https://oebs.goszakup.gov.kz/OA_HTML/cabo/images/swan/t.gif"/>
        <xdr:cNvSpPr>
          <a:spLocks noChangeAspect="1" noChangeArrowheads="1"/>
        </xdr:cNvSpPr>
      </xdr:nvSpPr>
      <xdr:spPr bwMode="auto">
        <a:xfrm>
          <a:off x="19992975" y="12001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10"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7211" name="AutoShape 10" descr="https://oebs.goszakup.gov.kz/OA_HTML/cabo/images/swan/t.gif"/>
        <xdr:cNvSpPr>
          <a:spLocks noChangeAspect="1" noChangeArrowheads="1"/>
        </xdr:cNvSpPr>
      </xdr:nvSpPr>
      <xdr:spPr bwMode="auto">
        <a:xfrm>
          <a:off x="20021550"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12"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13"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14"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15" name="AutoShape 10" descr="https://oebs.goszakup.gov.kz/OA_HTML/cabo/images/swan/t.gif"/>
        <xdr:cNvSpPr>
          <a:spLocks noChangeAspect="1" noChangeArrowheads="1"/>
        </xdr:cNvSpPr>
      </xdr:nvSpPr>
      <xdr:spPr bwMode="auto">
        <a:xfrm>
          <a:off x="19992975" y="1200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16"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17"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18"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992975" y="98393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19"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220"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1"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2"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3"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4"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5"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6"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7"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8"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29"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0"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1"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2"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3"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4"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5"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6"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7"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8"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39"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0"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1"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2"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3"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4"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5"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6"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7"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8"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49"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0"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1"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252"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3"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4"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5"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6"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257"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8"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59"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0"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261"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2"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3"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4"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5"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6"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7"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8"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69"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0"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1"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2"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3"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4"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5"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6"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7"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8"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79"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0"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1"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2"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3"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4"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5"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6"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7"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8"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89"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0"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1"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2"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3"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4"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5"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6"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7"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8"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299"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0"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1"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2"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3"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4"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5"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6"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7"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8"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09"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0"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1"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2"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3"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4"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5"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6"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7"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8"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19"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0"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1"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2"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3"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4"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5"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6"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27"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8"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29"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330"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1"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32"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3"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4"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35"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6"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7"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8"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39"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0"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1"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2"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3"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4"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5"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6"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7"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8"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49"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0"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1"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2"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3"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4"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5"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6"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7"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8"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59"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0"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1"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2"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3"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4"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5"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66"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7"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68"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369"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70"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71"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372"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73"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74"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75"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76"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77"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378"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379"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80"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1"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382"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3"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84"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5"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6"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7"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88"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389"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390"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91"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2"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393"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4"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395"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6"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7"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8"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399"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00"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01"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402"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403"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04"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05"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406"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07"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08"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09"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0"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1"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2"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3"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4"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415"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416"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17"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18"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419"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0"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21"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2"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3"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4"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5"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6"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27"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428"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429"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30"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1"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432"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3"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34"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5"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6"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7"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8"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39"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0"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1"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992975" y="98393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2"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443"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4"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5"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6"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7"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8"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49"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0"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1"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2"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3"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4"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5"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6"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7"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8"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59"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0"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1"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2"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3"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4"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5"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6"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7"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8"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69"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0"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1"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2"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3"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4"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475"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6"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7"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8"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79"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480"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1"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2"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3"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484"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5"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6"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7"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8"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89"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0"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1"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2"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3"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4"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5"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6"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7"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8"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499"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0"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1"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2"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3"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4"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5"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6"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7"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8"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09"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0"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1"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2"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3"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4"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5"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6"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7"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8"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19"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0"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1"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2"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3"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4"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5"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6"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7"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8"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29"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0"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1"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2"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3"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4"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5"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6"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7"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8"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39"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0"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1"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2"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3"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4"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5"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6"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7"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8"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49"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50"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1"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2"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553"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4"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55"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6"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7"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58"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59"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0"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1"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2"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3"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4"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5"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6"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7"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8"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69"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0"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1"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2"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3"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4"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5"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6"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7"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8"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79"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0"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1"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2"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3"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4"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5"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6"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7"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88"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89"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0"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1"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592"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93"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4"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595"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6"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597"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8"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599"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00"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601"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602"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03"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04"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605"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06"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07"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08"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09"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10"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11"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612"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613"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14"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15"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616"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17"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18"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19"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0"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1"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2"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3"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4"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625"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626"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27"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28"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629"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0"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31"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2"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3"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4"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5"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6"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37"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638"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639"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40"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1"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642"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3"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44"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5"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6"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7"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8"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49"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50"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7651"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983450" y="9839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7652"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4595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53"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54"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7655"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992975" y="9839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56"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7657"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021550"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58"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59"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60"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7661"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992975" y="9839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4" name="AutoShape 10" descr="https://oebs.goszakup.gov.kz/OA_HTML/cabo/images/swan/t.gif"/>
        <xdr:cNvSpPr>
          <a:spLocks noChangeAspect="1" noChangeArrowheads="1"/>
        </xdr:cNvSpPr>
      </xdr:nvSpPr>
      <xdr:spPr bwMode="auto">
        <a:xfrm>
          <a:off x="19992975" y="3105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66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69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703"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07"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73"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76"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78"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8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12"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15"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1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18"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2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24"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25"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2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28"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3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35"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36"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37"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39"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41"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48"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49"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5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52"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54"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5"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61"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62"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63"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65"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6"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67"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8"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0"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74" name="AutoShape 10" descr="https://oebs.goszakup.gov.kz/OA_HTML/cabo/images/swan/t.gif"/>
        <xdr:cNvSpPr>
          <a:spLocks noChangeAspect="1" noChangeArrowheads="1"/>
        </xdr:cNvSpPr>
      </xdr:nvSpPr>
      <xdr:spPr bwMode="auto">
        <a:xfrm>
          <a:off x="19983450" y="31051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75" name="AutoShape 10" descr="https://oebs.goszakup.gov.kz/OA_HTML/cabo/images/swan/t.gif"/>
        <xdr:cNvSpPr>
          <a:spLocks noChangeAspect="1" noChangeArrowheads="1"/>
        </xdr:cNvSpPr>
      </xdr:nvSpPr>
      <xdr:spPr bwMode="auto">
        <a:xfrm>
          <a:off x="194595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76"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7"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78" name="AutoShape 10" descr="https://oebs.goszakup.gov.kz/OA_HTML/cabo/images/swan/t.gif"/>
        <xdr:cNvSpPr>
          <a:spLocks noChangeAspect="1" noChangeArrowheads="1"/>
        </xdr:cNvSpPr>
      </xdr:nvSpPr>
      <xdr:spPr bwMode="auto">
        <a:xfrm>
          <a:off x="19992975" y="31051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9"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80" name="AutoShape 10" descr="https://oebs.goszakup.gov.kz/OA_HTML/cabo/images/swan/t.gif"/>
        <xdr:cNvSpPr>
          <a:spLocks noChangeAspect="1" noChangeArrowheads="1"/>
        </xdr:cNvSpPr>
      </xdr:nvSpPr>
      <xdr:spPr bwMode="auto">
        <a:xfrm>
          <a:off x="20021550"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1"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2"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3"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4" name="AutoShape 10" descr="https://oebs.goszakup.gov.kz/OA_HTML/cabo/images/swan/t.gif"/>
        <xdr:cNvSpPr>
          <a:spLocks noChangeAspect="1" noChangeArrowheads="1"/>
        </xdr:cNvSpPr>
      </xdr:nvSpPr>
      <xdr:spPr bwMode="auto">
        <a:xfrm>
          <a:off x="19992975" y="31051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85"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86"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87"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992975" y="120396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88"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7889"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0"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1"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2"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3"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4"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5"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6"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7"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8"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899"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0"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1"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2"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3"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4"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5"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6"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7"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8"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09"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0"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1"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2"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3"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4"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5"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6"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7"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8"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19"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0"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7921"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2"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3"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4"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5"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7926"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7"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8"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29"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7930"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1"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2"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3"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4"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5"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6"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7"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8"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39"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0"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1"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2"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3"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4"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5"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6"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7"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8"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49"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0"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1"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2"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3"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4"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5"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6"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7"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8"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59"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0"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1"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2"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3"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4"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5"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6"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7"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8"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69"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0"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1"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2"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3"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4"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5"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6"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7"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8"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79"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0"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1"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2"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3"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4"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5"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6"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7"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8"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89"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0"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1"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2"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3"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4"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5"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7996"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7"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7998"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7999"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0"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01"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2"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3"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04"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5"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6"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7"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8"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09"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0"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1"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2"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3"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4"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5"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6"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7"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8"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19"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0"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1"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2"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3"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4"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5"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6"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7"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8"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29"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0"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1"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2"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3"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4"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35"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6"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37"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38"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39"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40"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041"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42"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43"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44"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45"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46"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047"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48"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49"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0"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051"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2"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53"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4"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5"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6"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57"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058"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59"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60"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1"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062"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3"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64"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5"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6"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7"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8"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69"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70"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071"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72"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73"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74"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075"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76"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77"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78"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79"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0"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1"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2"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3"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084"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85"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86"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7"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088"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89"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90"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1"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2"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3"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4"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5"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096"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097"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098"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099"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0"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101"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2"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103"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4"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5"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6"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7"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8"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09"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0"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992975" y="120396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1"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112"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3"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4"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5"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6"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7"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8"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19"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0"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1"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2"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3"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4"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5"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6"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7"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8"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29"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0"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1"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2"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3"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4"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5"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6"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7"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8"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39"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0"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1"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2"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3"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144"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5"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6"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7"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48"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149"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0"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1"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2"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153"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4"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5"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6"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7"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8"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59"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0"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1"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2"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3"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4"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5"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6"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7"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8"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69"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0"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1"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2"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3"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4"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5"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6"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7"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8"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79"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0"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1"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2"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3"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4"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5"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6"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7"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8"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89"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0"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1"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2"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3"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4"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5"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6"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7"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8"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199"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0"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1"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2"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3"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4"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5"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6"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7"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8"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09"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0"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1"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2"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3"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4"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5"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6"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7"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18"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19"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0"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1"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222"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3"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24"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5"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6"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27"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8"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29"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0"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1"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2"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3"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4"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5"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6"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7"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8"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39"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0"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1"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2"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3"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4"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5"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6"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7"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8"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49"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0"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1"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2"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3"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4"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5"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6"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7"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58"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59"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0"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261"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62"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3"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264"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5"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66"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7"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8"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69"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270"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271"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72"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73"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274"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75"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76"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77"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78"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79"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80"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281"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282"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83"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84"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285"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86"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87"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88"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89"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0"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1"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2"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3"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294"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295"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296"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7"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298"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299"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300"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1"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2"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3"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4"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5"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06"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307"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308"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309"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0"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311"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2"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313"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4"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5"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6"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7"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8"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19"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8320"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983450" y="120396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8321"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4595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322"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23"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8324"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992975" y="120396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25"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8326"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021550"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27"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28"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29"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8330"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992975" y="12039600"/>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8331" name="AutoShape 10" descr="https://oebs.goszakup.gov.kz/OA_HTML/cabo/images/swan/t.gif"/>
        <xdr:cNvSpPr>
          <a:spLocks noChangeAspect="1" noChangeArrowheads="1"/>
        </xdr:cNvSpPr>
      </xdr:nvSpPr>
      <xdr:spPr bwMode="auto">
        <a:xfrm>
          <a:off x="21148408" y="18869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3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3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3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3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3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3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3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3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3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3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3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3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3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3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3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3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3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3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3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3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3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3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3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3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3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3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3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3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3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3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3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3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3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3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3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3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3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3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3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3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3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3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3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3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3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3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3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3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3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3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3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3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3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3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3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3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3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3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3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3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3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3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3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3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3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3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3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3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4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4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4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4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4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4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4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4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4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4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4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4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4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4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4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4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4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4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4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4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4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4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4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4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4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4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4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4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4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4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4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4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4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4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4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4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4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4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4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4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4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4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4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4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4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4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4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4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4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4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4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4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4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4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4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4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4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4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4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4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4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4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4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4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4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4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4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4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4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4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4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4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4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4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4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4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4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4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4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4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4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4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4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4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4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4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4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4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4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4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4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4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4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4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4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4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4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84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84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84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85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85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85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85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85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85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85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85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85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85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85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85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85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85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85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85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85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85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85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85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85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85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85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85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85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85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85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85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85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85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85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85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85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85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85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85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85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85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85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85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85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85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85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85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85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85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85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85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85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85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85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85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85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85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85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85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85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85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85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85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85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85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85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85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85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85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85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85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85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85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85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85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85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85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85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85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85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85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85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85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85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85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85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85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85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85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85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85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85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85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85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85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85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85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85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85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85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85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85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85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86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86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86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86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86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86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86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86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86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86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86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86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86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86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86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86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86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86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86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86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86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86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86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86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86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86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86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86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86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86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86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86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86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86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86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86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86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86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86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86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86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86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86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86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86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86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86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86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86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86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86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86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86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86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86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86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86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86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86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86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86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86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86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86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86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86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86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86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86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86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86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86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86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86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86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86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86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86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86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86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86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86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86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86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86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86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86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86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86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86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86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86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86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86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86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86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86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86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86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86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87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87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87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87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87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87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87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87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87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87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87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87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87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87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87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87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87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87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87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87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87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87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87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87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87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87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87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87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87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87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87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87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87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87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87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87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87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87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87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87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87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87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87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87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87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87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87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87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87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87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87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87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87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87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87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87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87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87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87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87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87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87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87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87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87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87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87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87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87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87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87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8779" name="AutoShape 10" descr="https://oebs.goszakup.gov.kz/OA_HTML/cabo/images/swan/t.gif"/>
        <xdr:cNvSpPr>
          <a:spLocks noChangeAspect="1" noChangeArrowheads="1"/>
        </xdr:cNvSpPr>
      </xdr:nvSpPr>
      <xdr:spPr bwMode="auto">
        <a:xfrm>
          <a:off x="21148408" y="18869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7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7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7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87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7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7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7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87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7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7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7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87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7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7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7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87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7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7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7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87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8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8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8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137</xdr:row>
      <xdr:rowOff>743994</xdr:rowOff>
    </xdr:from>
    <xdr:ext cx="47625" cy="85725"/>
    <xdr:sp macro="" textlink="">
      <xdr:nvSpPr>
        <xdr:cNvPr id="88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8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8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8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88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8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8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8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88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8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8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8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88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8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8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8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88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8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8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8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88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8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8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8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88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8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8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8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88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8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8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8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88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8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8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8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88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8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8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8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37</xdr:row>
      <xdr:rowOff>743994</xdr:rowOff>
    </xdr:from>
    <xdr:ext cx="47625" cy="85725"/>
    <xdr:sp macro="" textlink="">
      <xdr:nvSpPr>
        <xdr:cNvPr id="88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8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8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8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88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8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8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8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39</xdr:row>
      <xdr:rowOff>743994</xdr:rowOff>
    </xdr:from>
    <xdr:ext cx="47625" cy="85725"/>
    <xdr:sp macro="" textlink="">
      <xdr:nvSpPr>
        <xdr:cNvPr id="88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8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8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8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88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8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8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8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88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8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8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8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88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8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8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8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88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8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8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8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88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8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8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8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88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8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8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8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88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8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8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8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88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8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8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8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88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8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8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8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88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8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8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8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88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8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8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8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88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9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9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9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50</xdr:row>
      <xdr:rowOff>743994</xdr:rowOff>
    </xdr:from>
    <xdr:ext cx="47625" cy="85725"/>
    <xdr:sp macro="" textlink="">
      <xdr:nvSpPr>
        <xdr:cNvPr id="89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9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9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9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89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9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9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9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89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9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9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9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89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9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9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9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89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9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9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9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89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9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9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9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89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9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9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9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89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9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9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9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58</xdr:row>
      <xdr:rowOff>743994</xdr:rowOff>
    </xdr:from>
    <xdr:ext cx="47625" cy="85725"/>
    <xdr:sp macro="" textlink="">
      <xdr:nvSpPr>
        <xdr:cNvPr id="89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9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9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9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89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9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9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9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89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9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9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9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89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9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9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9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89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9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9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9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63</xdr:row>
      <xdr:rowOff>743994</xdr:rowOff>
    </xdr:from>
    <xdr:ext cx="47625" cy="85725"/>
    <xdr:sp macro="" textlink="">
      <xdr:nvSpPr>
        <xdr:cNvPr id="89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9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9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9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89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9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9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9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65</xdr:row>
      <xdr:rowOff>743994</xdr:rowOff>
    </xdr:from>
    <xdr:ext cx="47625" cy="85725"/>
    <xdr:sp macro="" textlink="">
      <xdr:nvSpPr>
        <xdr:cNvPr id="89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9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9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9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89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9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9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9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89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9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9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9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89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9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9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9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89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9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9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9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89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9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9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9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89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9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9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9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89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9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9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9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89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9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9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9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89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90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90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90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90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90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90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90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90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90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90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90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90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90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90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90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90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90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90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90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79</xdr:row>
      <xdr:rowOff>743994</xdr:rowOff>
    </xdr:from>
    <xdr:ext cx="47625" cy="85725"/>
    <xdr:sp macro="" textlink="">
      <xdr:nvSpPr>
        <xdr:cNvPr id="90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90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90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90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90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90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90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90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90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90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90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90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90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90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90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90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90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90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90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90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90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90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90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90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90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90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90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90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90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90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90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90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90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90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90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90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90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90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90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90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90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90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90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90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90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90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90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90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90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90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90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90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90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90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90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90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90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90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90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90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90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90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90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90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95</xdr:row>
      <xdr:rowOff>743994</xdr:rowOff>
    </xdr:from>
    <xdr:ext cx="47625" cy="85725"/>
    <xdr:sp macro="" textlink="">
      <xdr:nvSpPr>
        <xdr:cNvPr id="90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90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90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90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90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90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90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90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90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90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90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90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90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90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90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90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90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91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91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91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91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91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91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91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91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91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91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91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102</xdr:row>
      <xdr:rowOff>743994</xdr:rowOff>
    </xdr:from>
    <xdr:ext cx="47625" cy="85725"/>
    <xdr:sp macro="" textlink="">
      <xdr:nvSpPr>
        <xdr:cNvPr id="91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91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91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91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91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91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91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91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91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91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91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91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91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91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91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91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91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91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91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91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91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91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91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91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91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91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91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91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91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91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91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91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91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91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91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91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91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91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91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91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91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91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91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91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91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91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91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91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91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91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91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91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91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91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91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91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91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91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91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91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91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91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91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91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91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91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91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91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91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91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91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91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91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91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91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91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91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91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91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91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91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91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91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91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91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91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91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91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91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92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92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92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92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92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92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92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92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92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92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92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92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92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92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92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92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92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92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92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92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92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92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92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92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92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92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92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92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92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92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92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92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92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92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92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92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92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92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92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92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92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92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92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92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92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92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92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92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92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92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92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92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92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92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92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92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92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92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92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92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92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92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92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92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92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92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92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0</xdr:rowOff>
    </xdr:from>
    <xdr:ext cx="47625" cy="85725"/>
    <xdr:sp macro="" textlink="">
      <xdr:nvSpPr>
        <xdr:cNvPr id="92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92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92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92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92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92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92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92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92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927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927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927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927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928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928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928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928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928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928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928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928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928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928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929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929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929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929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929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929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929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929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929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929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930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930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930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930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930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930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930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930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930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930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931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931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931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931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931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143</xdr:row>
      <xdr:rowOff>743994</xdr:rowOff>
    </xdr:from>
    <xdr:ext cx="47625" cy="85725"/>
    <xdr:sp macro="" textlink="">
      <xdr:nvSpPr>
        <xdr:cNvPr id="931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931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931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931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144</xdr:row>
      <xdr:rowOff>743994</xdr:rowOff>
    </xdr:from>
    <xdr:ext cx="47625" cy="85725"/>
    <xdr:sp macro="" textlink="">
      <xdr:nvSpPr>
        <xdr:cNvPr id="931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932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932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932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145</xdr:row>
      <xdr:rowOff>743994</xdr:rowOff>
    </xdr:from>
    <xdr:ext cx="47625" cy="85725"/>
    <xdr:sp macro="" textlink="">
      <xdr:nvSpPr>
        <xdr:cNvPr id="932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932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932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932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146</xdr:row>
      <xdr:rowOff>743994</xdr:rowOff>
    </xdr:from>
    <xdr:ext cx="47625" cy="85725"/>
    <xdr:sp macro="" textlink="">
      <xdr:nvSpPr>
        <xdr:cNvPr id="932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932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932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933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147</xdr:row>
      <xdr:rowOff>743994</xdr:rowOff>
    </xdr:from>
    <xdr:ext cx="47625" cy="85725"/>
    <xdr:sp macro="" textlink="">
      <xdr:nvSpPr>
        <xdr:cNvPr id="933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933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933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933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148</xdr:row>
      <xdr:rowOff>743994</xdr:rowOff>
    </xdr:from>
    <xdr:ext cx="47625" cy="85725"/>
    <xdr:sp macro="" textlink="">
      <xdr:nvSpPr>
        <xdr:cNvPr id="933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933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933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933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149</xdr:row>
      <xdr:rowOff>743994</xdr:rowOff>
    </xdr:from>
    <xdr:ext cx="47625" cy="85725"/>
    <xdr:sp macro="" textlink="">
      <xdr:nvSpPr>
        <xdr:cNvPr id="933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934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934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934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934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934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934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934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934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934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934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935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14</xdr:row>
      <xdr:rowOff>743994</xdr:rowOff>
    </xdr:from>
    <xdr:ext cx="47625" cy="85725"/>
    <xdr:sp macro="" textlink="">
      <xdr:nvSpPr>
        <xdr:cNvPr id="935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5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6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6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6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0</xdr:rowOff>
    </xdr:from>
    <xdr:ext cx="47625" cy="85725"/>
    <xdr:sp macro="" textlink="">
      <xdr:nvSpPr>
        <xdr:cNvPr id="936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936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936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9366"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9367"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9368"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9369"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9370"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9371"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9372"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9373"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9374"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7</xdr:col>
      <xdr:colOff>846551</xdr:colOff>
      <xdr:row>150</xdr:row>
      <xdr:rowOff>743994</xdr:rowOff>
    </xdr:from>
    <xdr:ext cx="47625" cy="85725"/>
    <xdr:sp macro="" textlink="">
      <xdr:nvSpPr>
        <xdr:cNvPr id="9375" name="AutoShape 10" descr="https://oebs.goszakup.gov.kz/OA_HTML/cabo/images/swan/t.gif"/>
        <xdr:cNvSpPr>
          <a:spLocks noChangeAspect="1" noChangeArrowheads="1"/>
        </xdr:cNvSpPr>
      </xdr:nvSpPr>
      <xdr:spPr bwMode="auto">
        <a:xfrm>
          <a:off x="21148408" y="3220494"/>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76"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77"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78"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20288250" y="17907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79"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380"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1"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2"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3"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4"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5"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6"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7"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8"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9"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0"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1"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2"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3"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4"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5"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6"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7"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8"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9"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0"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1"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2"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3"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4"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5"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6"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7"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8"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9"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0"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1"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412"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3"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4"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5"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6"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417"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8"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9"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0"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421"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2"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3"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4"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5"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6"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7"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8"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29"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0"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1"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2"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3"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4"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5"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6"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7"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8"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9"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0"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1"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2"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3"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4"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5"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6"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7"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8"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9"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0"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1"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2"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3"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4"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5"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6"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7"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8"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9"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0"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1"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2"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3"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4"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5"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6"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7"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8"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69"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0"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1"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2"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3"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4"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5"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6"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7"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8"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9"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0"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1"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2"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3"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4"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5"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6"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487"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8"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9"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490"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1"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492"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3"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4"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495"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6"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7"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8"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9"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0"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1"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2"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3"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4"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5"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6"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7"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8"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9"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0"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1"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2"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3"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4"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5"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6"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7"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8"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9"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0"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1"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2"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3"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4"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5"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26"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7"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8"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29"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30"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1"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32"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3"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34"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5"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6"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7"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538"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39"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40"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1"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42"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3"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44"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5"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6"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7"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8"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549"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50"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51"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2"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53"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4"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55"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6"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7"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8"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9"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0"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1"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562"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63"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64"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5"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66"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7"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68"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9"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0"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1"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2"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3"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4"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575"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76"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77"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8"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79"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0"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81"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2"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3"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4"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5"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6"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7"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588"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589"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90"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1"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592"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3"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594"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5"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6"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7"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8"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9"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0"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1"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20288250" y="17907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2"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603"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4"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5"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6"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7"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8"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9"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0"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1"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2"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3"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4"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5"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6"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7"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8"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9"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0"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1"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2"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3"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4"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5"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6"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7"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8"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9"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0"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1"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2"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3"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4"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635"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6"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7"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8"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9"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640"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1"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2"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3"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644"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5"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6"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7"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8"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9"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0"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1"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2"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3"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4"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5"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6"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7"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8"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9"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0"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1"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2"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3"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4"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5"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6"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7"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8"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9"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0"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1"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2"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3"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4"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5"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6"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7"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8"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9"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0"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1"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2"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3"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4"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5"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6"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7"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8"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9"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0"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1"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2"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3"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4"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5"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6"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7"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8"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9"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0"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1"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2"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3"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4"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5"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6"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7"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8"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9"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10"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1"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2"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713"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4"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15"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6"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7"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18"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9"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0"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1"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2"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3"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4"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5"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6"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7"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8"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9"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0"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1"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2"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3"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4"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5"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6"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7"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8"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9"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0"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1"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2"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3"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4"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5"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6"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7"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8"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49"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0"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1"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752"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53"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4"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755"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6"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57"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8"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9"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0"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761"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762"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63"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4"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765"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6"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67"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8"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9"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0"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1"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772"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773"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74"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5"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776"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7"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78"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9"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0"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1"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2"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3"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4"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785"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786"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87"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8"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789"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0"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791"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2"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3"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4"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5"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6"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7"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798"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799"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800"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1"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802"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3"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804"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5"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6"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7"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8"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9"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0"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811"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812"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813"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4"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815"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6"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817"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8"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9"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0"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1"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4" name="AutoShape 10" descr="https://oebs.goszakup.gov.kz/OA_HTML/cabo/images/swan/t.gif"/>
        <xdr:cNvSpPr>
          <a:spLocks noChangeAspect="1" noChangeArrowheads="1"/>
        </xdr:cNvSpPr>
      </xdr:nvSpPr>
      <xdr:spPr bwMode="auto">
        <a:xfrm>
          <a:off x="20288250" y="17907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826"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858"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863"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867"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33"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936"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38"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41"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72"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975"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76"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978"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80"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984"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985"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86"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988"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90"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995"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9996"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997"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999"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01"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008"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009"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10"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012"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14"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5"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021"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022"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23"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025"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6"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27"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8"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0"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034" name="AutoShape 10" descr="https://oebs.goszakup.gov.kz/OA_HTML/cabo/images/swan/t.gif"/>
        <xdr:cNvSpPr>
          <a:spLocks noChangeAspect="1" noChangeArrowheads="1"/>
        </xdr:cNvSpPr>
      </xdr:nvSpPr>
      <xdr:spPr bwMode="auto">
        <a:xfrm>
          <a:off x="20278725" y="179070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035" name="AutoShape 10" descr="https://oebs.goszakup.gov.kz/OA_HTML/cabo/images/swan/t.gif"/>
        <xdr:cNvSpPr>
          <a:spLocks noChangeAspect="1" noChangeArrowheads="1"/>
        </xdr:cNvSpPr>
      </xdr:nvSpPr>
      <xdr:spPr bwMode="auto">
        <a:xfrm>
          <a:off x="197548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36"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7"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038" name="AutoShape 10" descr="https://oebs.goszakup.gov.kz/OA_HTML/cabo/images/swan/t.gif"/>
        <xdr:cNvSpPr>
          <a:spLocks noChangeAspect="1" noChangeArrowheads="1"/>
        </xdr:cNvSpPr>
      </xdr:nvSpPr>
      <xdr:spPr bwMode="auto">
        <a:xfrm>
          <a:off x="20288250" y="179070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9"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040" name="AutoShape 10" descr="https://oebs.goszakup.gov.kz/OA_HTML/cabo/images/swan/t.gif"/>
        <xdr:cNvSpPr>
          <a:spLocks noChangeAspect="1" noChangeArrowheads="1"/>
        </xdr:cNvSpPr>
      </xdr:nvSpPr>
      <xdr:spPr bwMode="auto">
        <a:xfrm>
          <a:off x="20316825"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41"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42"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43"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44" name="AutoShape 10" descr="https://oebs.goszakup.gov.kz/OA_HTML/cabo/images/swan/t.gif"/>
        <xdr:cNvSpPr>
          <a:spLocks noChangeAspect="1" noChangeArrowheads="1"/>
        </xdr:cNvSpPr>
      </xdr:nvSpPr>
      <xdr:spPr bwMode="auto">
        <a:xfrm>
          <a:off x="20288250" y="179070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45"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46"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47"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0288250" y="241992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48"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049"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0"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1"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2"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3"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4"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5"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6"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7"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8"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59"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0"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1"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2"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3"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4"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5"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6"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7"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8"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69"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0"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1"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2"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3"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4"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5"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6"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7"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8"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79"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0"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081"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2"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3"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4"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5"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086"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7"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8"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89"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090"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1"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2"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3"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4"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5"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6"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7"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8"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099"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0"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1"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2"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3"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4"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5"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6"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7"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8"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09"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0"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1"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2"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3"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4"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5"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6"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7"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8"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19"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0"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1"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2"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3"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4"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5"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6"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7"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8"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29"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0"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1"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2"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3"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4"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5"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6"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7"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8"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39"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0"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1"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2"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3"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4"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5"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6"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7"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8"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49"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0"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1"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2"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3"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4"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5"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156"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7"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58"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159"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0"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161"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2"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3"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164"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5"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6"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7"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8"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69"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0"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1"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2"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3"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4"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5"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6"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7"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8"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79"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0"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1"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2"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3"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4"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5"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6"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7"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8"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89"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0"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1"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2"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3"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4"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195"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6"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197"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198"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199"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0"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01"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2"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03"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4"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5"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06"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207"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208"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09"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0"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11"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2"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13"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4"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5"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6"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17"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218"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219"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20"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1"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22"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3"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24"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5"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6"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7"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8"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29"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0"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231"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232"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33"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4"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35"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6"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37"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8"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39"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0"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1"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2"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3"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244"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245"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46"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7"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48"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49"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50"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1"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2"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3"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4"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5"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56"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257"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258"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59"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0"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61"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2"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263"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4"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5"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6"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7"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8"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69"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0"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0288250" y="2419921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1"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272"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3"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4"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5"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6"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7"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8"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79"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0"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1"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2"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3"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4"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5"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6"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7"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8"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89"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0"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1"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2"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3"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4"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5"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6"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7"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8"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299"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0"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1"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2"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3"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304"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5"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6"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7"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08"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309"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0"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1"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2"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313"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4"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5"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6"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7"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8"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19"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0"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1"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2"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3"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4"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5"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6"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7"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8"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29"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0"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1"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2"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3"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4"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5"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6"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7"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8"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39"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0"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1"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2"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3"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4"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5"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6"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7"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8"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49"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0"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1"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2"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3"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4"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5"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6"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7"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8"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59"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0"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1"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2"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3"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4"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5"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6"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7"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8"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69"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0"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1"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2"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3"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4"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5"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6"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7"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78"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379"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0"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1"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382"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3"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384"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5"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6"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387"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8"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89"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0"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1"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2"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3"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4"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5"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6"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7"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8"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399"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0"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1"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2"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3"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4"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5"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6"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7"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8"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09"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0"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1"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2"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3"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4"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5"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6"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7"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18"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19"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0"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21"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22"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3"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24"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5"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26"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7"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8"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29"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430"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31"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32"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3"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34"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5"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36"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7"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8"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39"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0"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441"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42"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43"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4"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45"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6"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47"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8"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49"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0"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1"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2"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3"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454"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55"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56"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7"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58"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59"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60"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1"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2"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3"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4"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5"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66"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467"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68"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69"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0"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71"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2"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73"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4"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5"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6"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7"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8"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79"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0480"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0278725" y="241992150"/>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0481"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7548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82"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3"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0484"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0288250" y="241992150"/>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5"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0486"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316825"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7"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8"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89"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0490"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0288250" y="241992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3" name="AutoShape 10" descr="https://oebs.goszakup.gov.kz/OA_HTML/cabo/images/swan/t.gif"/>
        <xdr:cNvSpPr>
          <a:spLocks noChangeAspect="1" noChangeArrowheads="1"/>
        </xdr:cNvSpPr>
      </xdr:nvSpPr>
      <xdr:spPr bwMode="auto">
        <a:xfrm>
          <a:off x="20288250" y="47625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495"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27"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32"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36"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02"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05"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07"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10"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41"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644"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45"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47"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49"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653"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654"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55"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57"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59"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664"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665"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66"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68"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70"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677"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678"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79"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81"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83"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4"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690"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691"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92"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94"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5"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96"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7"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9"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703" name="AutoShape 10" descr="https://oebs.goszakup.gov.kz/OA_HTML/cabo/images/swan/t.gif"/>
        <xdr:cNvSpPr>
          <a:spLocks noChangeAspect="1" noChangeArrowheads="1"/>
        </xdr:cNvSpPr>
      </xdr:nvSpPr>
      <xdr:spPr bwMode="auto">
        <a:xfrm>
          <a:off x="20278725" y="47625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704" name="AutoShape 10" descr="https://oebs.goszakup.gov.kz/OA_HTML/cabo/images/swan/t.gif"/>
        <xdr:cNvSpPr>
          <a:spLocks noChangeAspect="1" noChangeArrowheads="1"/>
        </xdr:cNvSpPr>
      </xdr:nvSpPr>
      <xdr:spPr bwMode="auto">
        <a:xfrm>
          <a:off x="197548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05"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6"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07" name="AutoShape 10" descr="https://oebs.goszakup.gov.kz/OA_HTML/cabo/images/swan/t.gif"/>
        <xdr:cNvSpPr>
          <a:spLocks noChangeAspect="1" noChangeArrowheads="1"/>
        </xdr:cNvSpPr>
      </xdr:nvSpPr>
      <xdr:spPr bwMode="auto">
        <a:xfrm>
          <a:off x="20288250" y="47625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8"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09" name="AutoShape 10" descr="https://oebs.goszakup.gov.kz/OA_HTML/cabo/images/swan/t.gif"/>
        <xdr:cNvSpPr>
          <a:spLocks noChangeAspect="1" noChangeArrowheads="1"/>
        </xdr:cNvSpPr>
      </xdr:nvSpPr>
      <xdr:spPr bwMode="auto">
        <a:xfrm>
          <a:off x="20316825"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0"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1"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2"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3" name="AutoShape 10" descr="https://oebs.goszakup.gov.kz/OA_HTML/cabo/images/swan/t.gif"/>
        <xdr:cNvSpPr>
          <a:spLocks noChangeAspect="1" noChangeArrowheads="1"/>
        </xdr:cNvSpPr>
      </xdr:nvSpPr>
      <xdr:spPr bwMode="auto">
        <a:xfrm>
          <a:off x="20288250" y="47625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14"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15"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16"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0288250" y="248954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17"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718"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19"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0"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1"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2"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3"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4"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5"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6"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7"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8"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29"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0"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1"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2"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3"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4"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5"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6"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7"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8"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39"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0"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1"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2"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3"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4"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5"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6"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7"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8"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49"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750"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1"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2"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3"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4"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755"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6"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7"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58"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759"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0"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1"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2"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3"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4"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5"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6"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7"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8"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69"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0"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1"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2"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3"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4"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5"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6"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7"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8"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79"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0"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1"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2"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3"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4"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5"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6"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7"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8"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89"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0"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1"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2"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3"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4"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5"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6"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7"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8"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799"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0"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1"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2"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3"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4"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5"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6"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7"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8"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09"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0"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1"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2"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3"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4"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5"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6"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7"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8"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19"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0"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1"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2"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3"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4"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25"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6"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7"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828"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29"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30"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1"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2"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33"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4"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5"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6"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7"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8"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39"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0"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1"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2"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3"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4"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5"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6"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7"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8"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49"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0"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1"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2"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3"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4"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5"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6"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7"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8"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59"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0"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1"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2"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3"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64"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5"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6"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867"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68"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69"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870"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71"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72"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73"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74"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75"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876"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877"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78"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79"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880"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81"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82"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83"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84"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85"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86"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887"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888"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89"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0"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891"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2"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893"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4"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5"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6"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7"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8"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899"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900"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901"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02"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03"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904"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05"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06"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07"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08"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09"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10"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11"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12"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913"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914"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15"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16"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917"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18"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19"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0"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1"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2"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3"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4"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5"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926"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0927"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28"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29"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930"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1"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32"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3"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4"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5"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6"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7"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8"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39"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0288250" y="248954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0"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941"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2"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3"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4"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5"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6"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7"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8"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49"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0"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1"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2"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3"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4"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5"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6"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7"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8"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59"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0"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1"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2"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3"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4"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5"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6"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7"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8"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69"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0"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1"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2"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0973"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4"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5"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6"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7"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0978"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79"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0"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1"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0982"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3"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4"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5"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6"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7"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8"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89"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0"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1"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2"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3"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4"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5"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6"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7"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8"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0999"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0"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1"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2"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3"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4"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5"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6"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7"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8"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09"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0"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1"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2"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3"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4"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5"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6"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7"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8"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19"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0"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1"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2"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3"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4"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5"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6"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7"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8"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29"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0"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1"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2"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3"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4"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5"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6"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7"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8"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39"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0"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1"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2"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3"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4"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5"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6"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7"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48"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49"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0"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051"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2"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53"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4"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5"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56"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7"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8"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59"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0"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1"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2"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3"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4"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5"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6"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7"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8"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69"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0"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1"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2"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3"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4"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5"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6"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7"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8"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79"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0"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1"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2"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3"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4"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5"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6"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87"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8"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89"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090"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91"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92"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093"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94"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095"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96"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97"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098"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1099"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100"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01"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2"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103"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4"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05"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6"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7"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8"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09"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1110"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111"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12"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13"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114"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15"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16"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17"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18"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19"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20"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21"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22"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1123"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124"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25"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26"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127"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28"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29"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0"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1"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2"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3"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4"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5"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1136"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137"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38"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39"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140"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1"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42"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3"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4"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5"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6"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7"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48"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1149"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0278725" y="248954925"/>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1150"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7548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51"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2"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1153"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0288250" y="248954925"/>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4"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1155"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0316825"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6"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7"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8"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1159"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0288250" y="248954925"/>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tabSelected="1" view="pageBreakPreview" topLeftCell="A151" zoomScale="64" zoomScaleNormal="70" zoomScaleSheetLayoutView="64" workbookViewId="0">
      <selection activeCell="C113" sqref="C113"/>
    </sheetView>
  </sheetViews>
  <sheetFormatPr defaultRowHeight="18.75" x14ac:dyDescent="0.3"/>
  <cols>
    <col min="1" max="1" width="6.85546875" style="58" customWidth="1"/>
    <col min="2" max="2" width="40.7109375" style="32" customWidth="1"/>
    <col min="3" max="3" width="182.42578125" style="32" customWidth="1"/>
    <col min="4" max="4" width="7.85546875" style="14" customWidth="1"/>
    <col min="5" max="5" width="11.42578125" style="14" customWidth="1"/>
    <col min="6" max="6" width="19.5703125" style="14" customWidth="1"/>
    <col min="7" max="7" width="22.85546875" style="14" customWidth="1"/>
    <col min="8" max="8" width="29.7109375" style="2" customWidth="1"/>
    <col min="9" max="9" width="24.85546875" style="14" customWidth="1"/>
    <col min="10" max="10" width="16.28515625" style="2" customWidth="1"/>
    <col min="11" max="11" width="7" style="2" customWidth="1"/>
    <col min="12" max="16384" width="9.140625" style="7"/>
  </cols>
  <sheetData>
    <row r="1" spans="1:11" x14ac:dyDescent="0.3">
      <c r="A1" s="11"/>
      <c r="B1" s="11"/>
      <c r="C1" s="11"/>
      <c r="D1" s="11"/>
      <c r="E1" s="11"/>
      <c r="F1" s="11"/>
      <c r="G1" s="12"/>
      <c r="H1" s="13"/>
      <c r="J1" s="13"/>
      <c r="K1" s="13"/>
    </row>
    <row r="2" spans="1:11" x14ac:dyDescent="0.3">
      <c r="A2" s="15"/>
      <c r="B2" s="15"/>
      <c r="C2" s="15"/>
      <c r="D2" s="15"/>
      <c r="E2" s="15"/>
      <c r="F2" s="15"/>
      <c r="G2" s="12"/>
      <c r="H2" s="11" t="s">
        <v>189</v>
      </c>
      <c r="I2" s="16"/>
      <c r="J2" s="11"/>
      <c r="K2" s="11"/>
    </row>
    <row r="3" spans="1:11" x14ac:dyDescent="0.3">
      <c r="A3" s="17"/>
      <c r="B3" s="18"/>
      <c r="C3" s="18"/>
      <c r="D3" s="18"/>
      <c r="E3" s="18"/>
      <c r="F3" s="18"/>
      <c r="G3" s="12"/>
    </row>
    <row r="4" spans="1:11" s="23" customFormat="1" ht="150" x14ac:dyDescent="0.25">
      <c r="A4" s="19" t="s">
        <v>66</v>
      </c>
      <c r="B4" s="19" t="s">
        <v>0</v>
      </c>
      <c r="C4" s="19" t="s">
        <v>33</v>
      </c>
      <c r="D4" s="19" t="s">
        <v>173</v>
      </c>
      <c r="E4" s="19" t="s">
        <v>110</v>
      </c>
      <c r="F4" s="20" t="s">
        <v>13</v>
      </c>
      <c r="G4" s="20" t="s">
        <v>14</v>
      </c>
      <c r="H4" s="21" t="s">
        <v>184</v>
      </c>
      <c r="I4" s="22" t="s">
        <v>185</v>
      </c>
      <c r="J4" s="22" t="s">
        <v>186</v>
      </c>
      <c r="K4" s="21" t="s">
        <v>187</v>
      </c>
    </row>
    <row r="5" spans="1:11" s="6" customFormat="1" ht="206.25" x14ac:dyDescent="0.3">
      <c r="A5" s="1">
        <v>1</v>
      </c>
      <c r="B5" s="24" t="s">
        <v>41</v>
      </c>
      <c r="C5" s="25" t="s">
        <v>126</v>
      </c>
      <c r="D5" s="1" t="s">
        <v>1</v>
      </c>
      <c r="E5" s="1">
        <v>10500</v>
      </c>
      <c r="F5" s="4">
        <v>1970</v>
      </c>
      <c r="G5" s="4">
        <f t="shared" ref="G5:G82" si="0">E5*F5</f>
        <v>20685000</v>
      </c>
      <c r="H5" s="5" t="s">
        <v>378</v>
      </c>
      <c r="I5" s="1" t="s">
        <v>398</v>
      </c>
      <c r="J5" s="9" t="s">
        <v>188</v>
      </c>
      <c r="K5" s="5">
        <v>0</v>
      </c>
    </row>
    <row r="6" spans="1:11" s="6" customFormat="1" ht="98.25" customHeight="1" x14ac:dyDescent="0.3">
      <c r="A6" s="1">
        <v>2</v>
      </c>
      <c r="B6" s="24" t="s">
        <v>40</v>
      </c>
      <c r="C6" s="25" t="s">
        <v>196</v>
      </c>
      <c r="D6" s="1" t="s">
        <v>2</v>
      </c>
      <c r="E6" s="1">
        <v>500</v>
      </c>
      <c r="F6" s="4">
        <v>10455</v>
      </c>
      <c r="G6" s="4">
        <f>E6*F6</f>
        <v>5227500</v>
      </c>
      <c r="H6" s="5" t="s">
        <v>378</v>
      </c>
      <c r="I6" s="1" t="s">
        <v>285</v>
      </c>
      <c r="J6" s="9" t="s">
        <v>188</v>
      </c>
      <c r="K6" s="5">
        <v>0</v>
      </c>
    </row>
    <row r="7" spans="1:11" s="2" customFormat="1" ht="98.25" customHeight="1" x14ac:dyDescent="0.3">
      <c r="A7" s="1">
        <v>3</v>
      </c>
      <c r="B7" s="26" t="s">
        <v>197</v>
      </c>
      <c r="C7" s="24" t="s">
        <v>198</v>
      </c>
      <c r="D7" s="1" t="s">
        <v>1</v>
      </c>
      <c r="E7" s="1">
        <v>2000</v>
      </c>
      <c r="F7" s="4">
        <v>12600</v>
      </c>
      <c r="G7" s="4">
        <f t="shared" si="0"/>
        <v>25200000</v>
      </c>
      <c r="H7" s="5" t="s">
        <v>378</v>
      </c>
      <c r="I7" s="1" t="s">
        <v>344</v>
      </c>
      <c r="J7" s="9" t="s">
        <v>188</v>
      </c>
      <c r="K7" s="5">
        <v>0</v>
      </c>
    </row>
    <row r="8" spans="1:11" s="2" customFormat="1" ht="128.25" customHeight="1" x14ac:dyDescent="0.3">
      <c r="A8" s="1">
        <v>4</v>
      </c>
      <c r="B8" s="26" t="s">
        <v>199</v>
      </c>
      <c r="C8" s="27" t="s">
        <v>182</v>
      </c>
      <c r="D8" s="1" t="s">
        <v>1</v>
      </c>
      <c r="E8" s="1">
        <v>3000</v>
      </c>
      <c r="F8" s="4">
        <v>14900</v>
      </c>
      <c r="G8" s="4">
        <f t="shared" si="0"/>
        <v>44700000</v>
      </c>
      <c r="H8" s="5" t="s">
        <v>378</v>
      </c>
      <c r="I8" s="1" t="s">
        <v>286</v>
      </c>
      <c r="J8" s="9" t="s">
        <v>188</v>
      </c>
      <c r="K8" s="5">
        <v>0</v>
      </c>
    </row>
    <row r="9" spans="1:11" s="2" customFormat="1" ht="98.25" customHeight="1" x14ac:dyDescent="0.3">
      <c r="A9" s="1">
        <v>5</v>
      </c>
      <c r="B9" s="28" t="s">
        <v>183</v>
      </c>
      <c r="C9" s="27" t="s">
        <v>200</v>
      </c>
      <c r="D9" s="1" t="s">
        <v>1</v>
      </c>
      <c r="E9" s="1">
        <v>300</v>
      </c>
      <c r="F9" s="4">
        <v>13100</v>
      </c>
      <c r="G9" s="4">
        <f t="shared" si="0"/>
        <v>3930000</v>
      </c>
      <c r="H9" s="5" t="s">
        <v>378</v>
      </c>
      <c r="I9" s="1" t="s">
        <v>287</v>
      </c>
      <c r="J9" s="9" t="s">
        <v>188</v>
      </c>
      <c r="K9" s="5">
        <v>0</v>
      </c>
    </row>
    <row r="10" spans="1:11" x14ac:dyDescent="0.3">
      <c r="A10" s="22"/>
      <c r="B10" s="29" t="s">
        <v>5</v>
      </c>
      <c r="C10" s="29"/>
      <c r="D10" s="19"/>
      <c r="E10" s="19"/>
      <c r="F10" s="20"/>
      <c r="G10" s="4">
        <f t="shared" ref="G10:G29" si="1">E10*F10</f>
        <v>0</v>
      </c>
      <c r="H10" s="5"/>
      <c r="I10" s="1"/>
      <c r="J10" s="9"/>
      <c r="K10" s="5">
        <v>0</v>
      </c>
    </row>
    <row r="11" spans="1:11" ht="206.25" x14ac:dyDescent="0.3">
      <c r="A11" s="1">
        <v>6</v>
      </c>
      <c r="B11" s="30" t="s">
        <v>129</v>
      </c>
      <c r="C11" s="25" t="s">
        <v>129</v>
      </c>
      <c r="D11" s="1" t="s">
        <v>3</v>
      </c>
      <c r="E11" s="1">
        <v>10</v>
      </c>
      <c r="F11" s="4">
        <v>774821</v>
      </c>
      <c r="G11" s="4">
        <f t="shared" si="1"/>
        <v>7748210</v>
      </c>
      <c r="H11" s="5" t="s">
        <v>378</v>
      </c>
      <c r="I11" s="1" t="s">
        <v>288</v>
      </c>
      <c r="J11" s="9" t="s">
        <v>188</v>
      </c>
      <c r="K11" s="5"/>
    </row>
    <row r="12" spans="1:11" ht="165" customHeight="1" x14ac:dyDescent="0.3">
      <c r="A12" s="1">
        <v>7</v>
      </c>
      <c r="B12" s="24" t="s">
        <v>56</v>
      </c>
      <c r="C12" s="25" t="s">
        <v>174</v>
      </c>
      <c r="D12" s="1" t="s">
        <v>3</v>
      </c>
      <c r="E12" s="1">
        <v>10</v>
      </c>
      <c r="F12" s="4">
        <v>394000</v>
      </c>
      <c r="G12" s="4">
        <f t="shared" si="1"/>
        <v>3940000</v>
      </c>
      <c r="H12" s="5" t="s">
        <v>378</v>
      </c>
      <c r="I12" s="1" t="s">
        <v>295</v>
      </c>
      <c r="J12" s="9" t="s">
        <v>188</v>
      </c>
      <c r="K12" s="5"/>
    </row>
    <row r="13" spans="1:11" x14ac:dyDescent="0.3">
      <c r="A13" s="1"/>
      <c r="B13" s="29" t="s">
        <v>244</v>
      </c>
      <c r="C13" s="29"/>
      <c r="D13" s="1"/>
      <c r="E13" s="1"/>
      <c r="F13" s="4"/>
      <c r="G13" s="4">
        <f t="shared" si="1"/>
        <v>0</v>
      </c>
      <c r="H13" s="5"/>
      <c r="I13" s="5"/>
      <c r="J13" s="9"/>
      <c r="K13" s="5">
        <v>0</v>
      </c>
    </row>
    <row r="14" spans="1:11" ht="206.25" x14ac:dyDescent="0.3">
      <c r="A14" s="1">
        <v>8</v>
      </c>
      <c r="B14" s="24" t="s">
        <v>274</v>
      </c>
      <c r="C14" s="24" t="s">
        <v>275</v>
      </c>
      <c r="D14" s="1" t="s">
        <v>276</v>
      </c>
      <c r="E14" s="1">
        <v>1</v>
      </c>
      <c r="F14" s="4">
        <v>115000</v>
      </c>
      <c r="G14" s="4">
        <f t="shared" si="1"/>
        <v>115000</v>
      </c>
      <c r="H14" s="5" t="s">
        <v>378</v>
      </c>
      <c r="I14" s="5" t="s">
        <v>324</v>
      </c>
      <c r="J14" s="9" t="s">
        <v>188</v>
      </c>
      <c r="K14" s="5">
        <v>0</v>
      </c>
    </row>
    <row r="15" spans="1:11" ht="206.25" x14ac:dyDescent="0.3">
      <c r="A15" s="1">
        <v>9</v>
      </c>
      <c r="B15" s="24" t="s">
        <v>277</v>
      </c>
      <c r="C15" s="24" t="s">
        <v>278</v>
      </c>
      <c r="D15" s="1" t="s">
        <v>276</v>
      </c>
      <c r="E15" s="1">
        <v>1</v>
      </c>
      <c r="F15" s="4">
        <v>36000</v>
      </c>
      <c r="G15" s="4">
        <f t="shared" si="1"/>
        <v>36000</v>
      </c>
      <c r="H15" s="5" t="s">
        <v>378</v>
      </c>
      <c r="I15" s="5" t="s">
        <v>322</v>
      </c>
      <c r="J15" s="9" t="s">
        <v>188</v>
      </c>
      <c r="K15" s="5">
        <v>0</v>
      </c>
    </row>
    <row r="16" spans="1:11" ht="206.25" x14ac:dyDescent="0.3">
      <c r="A16" s="1">
        <v>10</v>
      </c>
      <c r="B16" s="31" t="s">
        <v>279</v>
      </c>
      <c r="C16" s="24" t="s">
        <v>280</v>
      </c>
      <c r="D16" s="1" t="s">
        <v>6</v>
      </c>
      <c r="E16" s="1">
        <v>1</v>
      </c>
      <c r="F16" s="4">
        <v>9000</v>
      </c>
      <c r="G16" s="4">
        <f t="shared" si="1"/>
        <v>9000</v>
      </c>
      <c r="H16" s="5" t="s">
        <v>378</v>
      </c>
      <c r="I16" s="5" t="s">
        <v>323</v>
      </c>
      <c r="J16" s="9" t="s">
        <v>188</v>
      </c>
      <c r="K16" s="5">
        <v>0</v>
      </c>
    </row>
    <row r="17" spans="1:11" ht="206.25" x14ac:dyDescent="0.3">
      <c r="A17" s="1">
        <v>11</v>
      </c>
      <c r="B17" s="24" t="s">
        <v>281</v>
      </c>
      <c r="C17" s="24" t="s">
        <v>282</v>
      </c>
      <c r="D17" s="1" t="s">
        <v>6</v>
      </c>
      <c r="E17" s="1">
        <v>1</v>
      </c>
      <c r="F17" s="4">
        <v>30000</v>
      </c>
      <c r="G17" s="4">
        <f t="shared" si="1"/>
        <v>30000</v>
      </c>
      <c r="H17" s="5" t="s">
        <v>378</v>
      </c>
      <c r="I17" s="5" t="s">
        <v>321</v>
      </c>
      <c r="J17" s="9" t="s">
        <v>188</v>
      </c>
      <c r="K17" s="5">
        <v>0</v>
      </c>
    </row>
    <row r="18" spans="1:11" ht="206.25" x14ac:dyDescent="0.3">
      <c r="A18" s="1">
        <v>12</v>
      </c>
      <c r="B18" s="31" t="s">
        <v>245</v>
      </c>
      <c r="C18" s="24" t="s">
        <v>246</v>
      </c>
      <c r="D18" s="1" t="s">
        <v>1</v>
      </c>
      <c r="E18" s="1">
        <v>240</v>
      </c>
      <c r="F18" s="4">
        <v>1650</v>
      </c>
      <c r="G18" s="4">
        <f t="shared" si="1"/>
        <v>396000</v>
      </c>
      <c r="H18" s="5" t="s">
        <v>378</v>
      </c>
      <c r="I18" s="1" t="s">
        <v>393</v>
      </c>
      <c r="J18" s="9" t="s">
        <v>188</v>
      </c>
      <c r="K18" s="5">
        <v>0</v>
      </c>
    </row>
    <row r="19" spans="1:11" s="6" customFormat="1" ht="206.25" x14ac:dyDescent="0.3">
      <c r="A19" s="1">
        <v>13</v>
      </c>
      <c r="B19" s="32" t="s">
        <v>247</v>
      </c>
      <c r="C19" s="24" t="s">
        <v>248</v>
      </c>
      <c r="D19" s="1" t="s">
        <v>1</v>
      </c>
      <c r="E19" s="1">
        <v>240</v>
      </c>
      <c r="F19" s="4">
        <v>2380</v>
      </c>
      <c r="G19" s="4">
        <f t="shared" si="1"/>
        <v>571200</v>
      </c>
      <c r="H19" s="5" t="s">
        <v>378</v>
      </c>
      <c r="I19" s="1" t="s">
        <v>393</v>
      </c>
      <c r="J19" s="9" t="s">
        <v>188</v>
      </c>
      <c r="K19" s="5">
        <v>0</v>
      </c>
    </row>
    <row r="20" spans="1:11" ht="120" customHeight="1" x14ac:dyDescent="0.3">
      <c r="A20" s="1">
        <v>14</v>
      </c>
      <c r="B20" s="24" t="s">
        <v>249</v>
      </c>
      <c r="C20" s="24" t="s">
        <v>250</v>
      </c>
      <c r="D20" s="1" t="s">
        <v>1</v>
      </c>
      <c r="E20" s="1">
        <v>100</v>
      </c>
      <c r="F20" s="4">
        <v>1700</v>
      </c>
      <c r="G20" s="4">
        <f t="shared" si="1"/>
        <v>170000</v>
      </c>
      <c r="H20" s="5" t="s">
        <v>378</v>
      </c>
      <c r="I20" s="1" t="s">
        <v>325</v>
      </c>
      <c r="J20" s="9" t="s">
        <v>188</v>
      </c>
      <c r="K20" s="5"/>
    </row>
    <row r="21" spans="1:11" x14ac:dyDescent="0.3">
      <c r="A21" s="22"/>
      <c r="B21" s="29" t="s">
        <v>236</v>
      </c>
      <c r="C21" s="29"/>
      <c r="D21" s="19"/>
      <c r="E21" s="19"/>
      <c r="F21" s="20"/>
      <c r="G21" s="4">
        <f t="shared" si="1"/>
        <v>0</v>
      </c>
      <c r="H21" s="5"/>
      <c r="I21" s="1"/>
      <c r="J21" s="9"/>
      <c r="K21" s="5">
        <v>0</v>
      </c>
    </row>
    <row r="22" spans="1:11" ht="98.25" customHeight="1" x14ac:dyDescent="0.3">
      <c r="A22" s="1">
        <v>15</v>
      </c>
      <c r="B22" s="24" t="s">
        <v>237</v>
      </c>
      <c r="C22" s="24" t="s">
        <v>237</v>
      </c>
      <c r="D22" s="1" t="s">
        <v>2</v>
      </c>
      <c r="E22" s="1">
        <v>5</v>
      </c>
      <c r="F22" s="4">
        <v>54500</v>
      </c>
      <c r="G22" s="4">
        <f t="shared" si="1"/>
        <v>272500</v>
      </c>
      <c r="H22" s="5" t="s">
        <v>378</v>
      </c>
      <c r="I22" s="1" t="s">
        <v>341</v>
      </c>
      <c r="J22" s="9" t="s">
        <v>188</v>
      </c>
      <c r="K22" s="5">
        <v>0</v>
      </c>
    </row>
    <row r="23" spans="1:11" ht="98.25" customHeight="1" x14ac:dyDescent="0.3">
      <c r="A23" s="1">
        <v>16</v>
      </c>
      <c r="B23" s="24" t="s">
        <v>238</v>
      </c>
      <c r="C23" s="25" t="s">
        <v>239</v>
      </c>
      <c r="D23" s="1" t="s">
        <v>2</v>
      </c>
      <c r="E23" s="1">
        <v>5</v>
      </c>
      <c r="F23" s="4">
        <v>28700</v>
      </c>
      <c r="G23" s="4">
        <f t="shared" si="1"/>
        <v>143500</v>
      </c>
      <c r="H23" s="5" t="s">
        <v>378</v>
      </c>
      <c r="I23" s="1" t="s">
        <v>342</v>
      </c>
      <c r="J23" s="9" t="s">
        <v>188</v>
      </c>
      <c r="K23" s="5">
        <v>0</v>
      </c>
    </row>
    <row r="24" spans="1:11" ht="91.5" customHeight="1" x14ac:dyDescent="0.3">
      <c r="A24" s="1">
        <v>17</v>
      </c>
      <c r="B24" s="24" t="s">
        <v>240</v>
      </c>
      <c r="C24" s="24" t="s">
        <v>241</v>
      </c>
      <c r="D24" s="1" t="s">
        <v>2</v>
      </c>
      <c r="E24" s="1">
        <v>3</v>
      </c>
      <c r="F24" s="4">
        <v>44500</v>
      </c>
      <c r="G24" s="4">
        <f t="shared" si="1"/>
        <v>133500</v>
      </c>
      <c r="H24" s="5" t="s">
        <v>378</v>
      </c>
      <c r="I24" s="1" t="s">
        <v>343</v>
      </c>
      <c r="J24" s="9" t="s">
        <v>188</v>
      </c>
      <c r="K24" s="5">
        <v>0</v>
      </c>
    </row>
    <row r="25" spans="1:11" ht="117.75" customHeight="1" x14ac:dyDescent="0.3">
      <c r="A25" s="1">
        <v>18</v>
      </c>
      <c r="B25" s="24" t="s">
        <v>242</v>
      </c>
      <c r="C25" s="24" t="s">
        <v>243</v>
      </c>
      <c r="D25" s="1" t="s">
        <v>3</v>
      </c>
      <c r="E25" s="1">
        <v>6</v>
      </c>
      <c r="F25" s="33">
        <v>126750</v>
      </c>
      <c r="G25" s="4">
        <f t="shared" si="1"/>
        <v>760500</v>
      </c>
      <c r="H25" s="5" t="s">
        <v>378</v>
      </c>
      <c r="I25" s="1" t="s">
        <v>399</v>
      </c>
      <c r="J25" s="9" t="s">
        <v>188</v>
      </c>
      <c r="K25" s="5">
        <v>0</v>
      </c>
    </row>
    <row r="26" spans="1:11" ht="98.25" customHeight="1" x14ac:dyDescent="0.3">
      <c r="A26" s="1">
        <v>19</v>
      </c>
      <c r="B26" s="24" t="s">
        <v>168</v>
      </c>
      <c r="C26" s="25" t="s">
        <v>169</v>
      </c>
      <c r="D26" s="1" t="s">
        <v>3</v>
      </c>
      <c r="E26" s="1">
        <v>3</v>
      </c>
      <c r="F26" s="4">
        <v>18300</v>
      </c>
      <c r="G26" s="4">
        <f t="shared" si="1"/>
        <v>54900</v>
      </c>
      <c r="H26" s="5" t="s">
        <v>378</v>
      </c>
      <c r="I26" s="1" t="s">
        <v>190</v>
      </c>
      <c r="J26" s="9" t="s">
        <v>188</v>
      </c>
      <c r="K26" s="5">
        <v>0</v>
      </c>
    </row>
    <row r="27" spans="1:11" s="2" customFormat="1" ht="98.25" customHeight="1" x14ac:dyDescent="0.3">
      <c r="A27" s="1">
        <v>20</v>
      </c>
      <c r="B27" s="24" t="s">
        <v>7</v>
      </c>
      <c r="C27" s="24" t="s">
        <v>7</v>
      </c>
      <c r="D27" s="1" t="s">
        <v>2</v>
      </c>
      <c r="E27" s="1">
        <v>3</v>
      </c>
      <c r="F27" s="4">
        <v>46000</v>
      </c>
      <c r="G27" s="4">
        <f t="shared" si="1"/>
        <v>138000</v>
      </c>
      <c r="H27" s="5" t="s">
        <v>378</v>
      </c>
      <c r="I27" s="1" t="s">
        <v>191</v>
      </c>
      <c r="J27" s="9" t="s">
        <v>188</v>
      </c>
      <c r="K27" s="5">
        <v>0</v>
      </c>
    </row>
    <row r="28" spans="1:11" ht="98.25" customHeight="1" x14ac:dyDescent="0.3">
      <c r="A28" s="1">
        <v>21</v>
      </c>
      <c r="B28" s="24" t="s">
        <v>294</v>
      </c>
      <c r="C28" s="24" t="s">
        <v>294</v>
      </c>
      <c r="D28" s="1" t="s">
        <v>2</v>
      </c>
      <c r="E28" s="1">
        <v>4</v>
      </c>
      <c r="F28" s="4">
        <v>12900</v>
      </c>
      <c r="G28" s="4">
        <f t="shared" si="1"/>
        <v>51600</v>
      </c>
      <c r="H28" s="5" t="s">
        <v>378</v>
      </c>
      <c r="I28" s="1" t="s">
        <v>298</v>
      </c>
      <c r="J28" s="9" t="s">
        <v>188</v>
      </c>
      <c r="K28" s="5">
        <v>0</v>
      </c>
    </row>
    <row r="29" spans="1:11" ht="110.25" customHeight="1" x14ac:dyDescent="0.3">
      <c r="A29" s="1">
        <v>22</v>
      </c>
      <c r="B29" s="24" t="s">
        <v>57</v>
      </c>
      <c r="C29" s="24" t="s">
        <v>57</v>
      </c>
      <c r="D29" s="1" t="s">
        <v>3</v>
      </c>
      <c r="E29" s="3">
        <v>8</v>
      </c>
      <c r="F29" s="4">
        <v>96000</v>
      </c>
      <c r="G29" s="4">
        <f t="shared" si="1"/>
        <v>768000</v>
      </c>
      <c r="H29" s="5" t="s">
        <v>378</v>
      </c>
      <c r="I29" s="1" t="s">
        <v>377</v>
      </c>
      <c r="J29" s="9" t="s">
        <v>188</v>
      </c>
      <c r="K29" s="5">
        <v>0</v>
      </c>
    </row>
    <row r="30" spans="1:11" s="2" customFormat="1" x14ac:dyDescent="0.3">
      <c r="A30" s="1"/>
      <c r="B30" s="34" t="s">
        <v>123</v>
      </c>
      <c r="C30" s="34"/>
      <c r="D30" s="35"/>
      <c r="E30" s="35"/>
      <c r="F30" s="36"/>
      <c r="G30" s="4">
        <f t="shared" si="0"/>
        <v>0</v>
      </c>
      <c r="H30" s="5"/>
      <c r="I30" s="1"/>
      <c r="J30" s="9"/>
      <c r="K30" s="5">
        <v>0</v>
      </c>
    </row>
    <row r="31" spans="1:11" s="2" customFormat="1" ht="98.25" customHeight="1" x14ac:dyDescent="0.3">
      <c r="A31" s="1">
        <v>23</v>
      </c>
      <c r="B31" s="37" t="s">
        <v>48</v>
      </c>
      <c r="C31" s="25" t="s">
        <v>204</v>
      </c>
      <c r="D31" s="1" t="s">
        <v>3</v>
      </c>
      <c r="E31" s="1">
        <v>3</v>
      </c>
      <c r="F31" s="4">
        <v>566111</v>
      </c>
      <c r="G31" s="4">
        <f t="shared" si="0"/>
        <v>1698333</v>
      </c>
      <c r="H31" s="5" t="s">
        <v>378</v>
      </c>
      <c r="I31" s="1" t="s">
        <v>290</v>
      </c>
      <c r="J31" s="9" t="s">
        <v>188</v>
      </c>
      <c r="K31" s="5">
        <v>0</v>
      </c>
    </row>
    <row r="32" spans="1:11" s="2" customFormat="1" ht="98.25" customHeight="1" x14ac:dyDescent="0.3">
      <c r="A32" s="1">
        <v>24</v>
      </c>
      <c r="B32" s="37" t="s">
        <v>49</v>
      </c>
      <c r="C32" s="38" t="s">
        <v>387</v>
      </c>
      <c r="D32" s="1" t="s">
        <v>3</v>
      </c>
      <c r="E32" s="3">
        <v>5</v>
      </c>
      <c r="F32" s="4">
        <v>411676</v>
      </c>
      <c r="G32" s="4">
        <f t="shared" si="0"/>
        <v>2058380</v>
      </c>
      <c r="H32" s="5" t="s">
        <v>378</v>
      </c>
      <c r="I32" s="1" t="s">
        <v>394</v>
      </c>
      <c r="J32" s="9" t="s">
        <v>188</v>
      </c>
      <c r="K32" s="5">
        <v>0</v>
      </c>
    </row>
    <row r="33" spans="1:11" s="2" customFormat="1" ht="98.25" customHeight="1" x14ac:dyDescent="0.3">
      <c r="A33" s="1">
        <v>25</v>
      </c>
      <c r="B33" s="37" t="s">
        <v>50</v>
      </c>
      <c r="C33" s="25" t="s">
        <v>388</v>
      </c>
      <c r="D33" s="1" t="s">
        <v>3</v>
      </c>
      <c r="E33" s="3">
        <v>7</v>
      </c>
      <c r="F33" s="4">
        <v>55424</v>
      </c>
      <c r="G33" s="4">
        <f t="shared" si="0"/>
        <v>387968</v>
      </c>
      <c r="H33" s="5" t="s">
        <v>378</v>
      </c>
      <c r="I33" s="1" t="s">
        <v>400</v>
      </c>
      <c r="J33" s="9" t="s">
        <v>188</v>
      </c>
      <c r="K33" s="5">
        <v>0</v>
      </c>
    </row>
    <row r="34" spans="1:11" s="2" customFormat="1" ht="98.25" customHeight="1" x14ac:dyDescent="0.3">
      <c r="A34" s="1">
        <v>26</v>
      </c>
      <c r="B34" s="37" t="s">
        <v>51</v>
      </c>
      <c r="C34" s="25" t="s">
        <v>389</v>
      </c>
      <c r="D34" s="1" t="s">
        <v>3</v>
      </c>
      <c r="E34" s="3">
        <v>7</v>
      </c>
      <c r="F34" s="4">
        <v>58628</v>
      </c>
      <c r="G34" s="4">
        <f t="shared" si="0"/>
        <v>410396</v>
      </c>
      <c r="H34" s="5" t="s">
        <v>378</v>
      </c>
      <c r="I34" s="1" t="s">
        <v>400</v>
      </c>
      <c r="J34" s="9" t="s">
        <v>188</v>
      </c>
      <c r="K34" s="5">
        <v>0</v>
      </c>
    </row>
    <row r="35" spans="1:11" s="2" customFormat="1" ht="98.25" customHeight="1" x14ac:dyDescent="0.3">
      <c r="A35" s="1">
        <v>27</v>
      </c>
      <c r="B35" s="37" t="s">
        <v>52</v>
      </c>
      <c r="C35" s="25" t="s">
        <v>390</v>
      </c>
      <c r="D35" s="1" t="s">
        <v>3</v>
      </c>
      <c r="E35" s="1">
        <v>5</v>
      </c>
      <c r="F35" s="4">
        <v>213087</v>
      </c>
      <c r="G35" s="4">
        <f t="shared" si="0"/>
        <v>1065435</v>
      </c>
      <c r="H35" s="5" t="s">
        <v>378</v>
      </c>
      <c r="I35" s="1" t="s">
        <v>292</v>
      </c>
      <c r="J35" s="9" t="s">
        <v>188</v>
      </c>
      <c r="K35" s="5">
        <v>0</v>
      </c>
    </row>
    <row r="36" spans="1:11" s="2" customFormat="1" ht="98.25" customHeight="1" x14ac:dyDescent="0.3">
      <c r="A36" s="1">
        <v>28</v>
      </c>
      <c r="B36" s="37" t="s">
        <v>53</v>
      </c>
      <c r="C36" s="25" t="s">
        <v>391</v>
      </c>
      <c r="D36" s="1" t="s">
        <v>2</v>
      </c>
      <c r="E36" s="3">
        <v>45</v>
      </c>
      <c r="F36" s="4">
        <v>36979</v>
      </c>
      <c r="G36" s="4">
        <f t="shared" si="0"/>
        <v>1664055</v>
      </c>
      <c r="H36" s="5" t="s">
        <v>378</v>
      </c>
      <c r="I36" s="1" t="s">
        <v>345</v>
      </c>
      <c r="J36" s="9" t="s">
        <v>188</v>
      </c>
      <c r="K36" s="5">
        <v>0</v>
      </c>
    </row>
    <row r="37" spans="1:11" s="2" customFormat="1" ht="98.25" customHeight="1" x14ac:dyDescent="0.3">
      <c r="A37" s="1">
        <v>29</v>
      </c>
      <c r="B37" s="39" t="s">
        <v>54</v>
      </c>
      <c r="C37" s="25" t="s">
        <v>205</v>
      </c>
      <c r="D37" s="1" t="s">
        <v>6</v>
      </c>
      <c r="E37" s="1">
        <v>46</v>
      </c>
      <c r="F37" s="4">
        <v>407320</v>
      </c>
      <c r="G37" s="4">
        <f t="shared" si="0"/>
        <v>18736720</v>
      </c>
      <c r="H37" s="5" t="s">
        <v>378</v>
      </c>
      <c r="I37" s="1" t="s">
        <v>293</v>
      </c>
      <c r="J37" s="9" t="s">
        <v>188</v>
      </c>
      <c r="K37" s="5">
        <v>0</v>
      </c>
    </row>
    <row r="38" spans="1:11" s="2" customFormat="1" ht="98.25" customHeight="1" x14ac:dyDescent="0.3">
      <c r="A38" s="1">
        <v>30</v>
      </c>
      <c r="B38" s="39" t="s">
        <v>55</v>
      </c>
      <c r="C38" s="25" t="s">
        <v>206</v>
      </c>
      <c r="D38" s="1" t="s">
        <v>8</v>
      </c>
      <c r="E38" s="3">
        <v>22</v>
      </c>
      <c r="F38" s="4">
        <v>1478481</v>
      </c>
      <c r="G38" s="4">
        <f t="shared" si="0"/>
        <v>32526582</v>
      </c>
      <c r="H38" s="5" t="s">
        <v>378</v>
      </c>
      <c r="I38" s="1" t="s">
        <v>346</v>
      </c>
      <c r="J38" s="9" t="s">
        <v>188</v>
      </c>
      <c r="K38" s="5">
        <v>0</v>
      </c>
    </row>
    <row r="39" spans="1:11" s="2" customFormat="1" ht="98.25" customHeight="1" x14ac:dyDescent="0.3">
      <c r="A39" s="1">
        <v>31</v>
      </c>
      <c r="B39" s="39" t="s">
        <v>106</v>
      </c>
      <c r="C39" s="25" t="s">
        <v>207</v>
      </c>
      <c r="D39" s="1" t="s">
        <v>3</v>
      </c>
      <c r="E39" s="1">
        <v>12</v>
      </c>
      <c r="F39" s="4">
        <v>78703</v>
      </c>
      <c r="G39" s="4">
        <f t="shared" si="0"/>
        <v>944436</v>
      </c>
      <c r="H39" s="5" t="s">
        <v>378</v>
      </c>
      <c r="I39" s="1" t="s">
        <v>291</v>
      </c>
      <c r="J39" s="9" t="s">
        <v>188</v>
      </c>
      <c r="K39" s="5">
        <v>0</v>
      </c>
    </row>
    <row r="40" spans="1:11" ht="98.25" customHeight="1" x14ac:dyDescent="0.3">
      <c r="A40" s="1">
        <v>32</v>
      </c>
      <c r="B40" s="39" t="s">
        <v>58</v>
      </c>
      <c r="C40" s="25" t="s">
        <v>127</v>
      </c>
      <c r="D40" s="1" t="s">
        <v>3</v>
      </c>
      <c r="E40" s="1">
        <v>10</v>
      </c>
      <c r="F40" s="4">
        <v>88682</v>
      </c>
      <c r="G40" s="4">
        <f t="shared" si="0"/>
        <v>886820</v>
      </c>
      <c r="H40" s="5" t="s">
        <v>378</v>
      </c>
      <c r="I40" s="1" t="s">
        <v>395</v>
      </c>
      <c r="J40" s="9" t="s">
        <v>188</v>
      </c>
      <c r="K40" s="5">
        <v>0</v>
      </c>
    </row>
    <row r="41" spans="1:11" x14ac:dyDescent="0.3">
      <c r="A41" s="40"/>
      <c r="B41" s="41" t="s">
        <v>208</v>
      </c>
      <c r="C41" s="41"/>
      <c r="D41" s="42"/>
      <c r="E41" s="42"/>
      <c r="F41" s="43"/>
      <c r="G41" s="4">
        <f t="shared" si="0"/>
        <v>0</v>
      </c>
      <c r="H41" s="5"/>
      <c r="I41" s="1"/>
      <c r="J41" s="9"/>
      <c r="K41" s="5">
        <v>0</v>
      </c>
    </row>
    <row r="42" spans="1:11" s="2" customFormat="1" ht="98.25" customHeight="1" x14ac:dyDescent="0.3">
      <c r="A42" s="1">
        <v>33</v>
      </c>
      <c r="B42" s="24" t="s">
        <v>9</v>
      </c>
      <c r="C42" s="25" t="s">
        <v>37</v>
      </c>
      <c r="D42" s="1" t="s">
        <v>2</v>
      </c>
      <c r="E42" s="3">
        <v>100</v>
      </c>
      <c r="F42" s="4">
        <v>1250</v>
      </c>
      <c r="G42" s="4">
        <f t="shared" si="0"/>
        <v>125000</v>
      </c>
      <c r="H42" s="5" t="s">
        <v>378</v>
      </c>
      <c r="I42" s="1" t="s">
        <v>347</v>
      </c>
      <c r="J42" s="9" t="s">
        <v>188</v>
      </c>
      <c r="K42" s="5">
        <v>0</v>
      </c>
    </row>
    <row r="43" spans="1:11" s="2" customFormat="1" ht="98.25" customHeight="1" x14ac:dyDescent="0.3">
      <c r="A43" s="1">
        <v>34</v>
      </c>
      <c r="B43" s="24" t="s">
        <v>10</v>
      </c>
      <c r="C43" s="25" t="s">
        <v>128</v>
      </c>
      <c r="D43" s="1" t="s">
        <v>2</v>
      </c>
      <c r="E43" s="3">
        <v>100</v>
      </c>
      <c r="F43" s="4">
        <v>1250</v>
      </c>
      <c r="G43" s="4">
        <f t="shared" si="0"/>
        <v>125000</v>
      </c>
      <c r="H43" s="5" t="s">
        <v>378</v>
      </c>
      <c r="I43" s="1" t="s">
        <v>347</v>
      </c>
      <c r="J43" s="9" t="s">
        <v>188</v>
      </c>
      <c r="K43" s="5">
        <v>0</v>
      </c>
    </row>
    <row r="44" spans="1:11" s="2" customFormat="1" ht="98.25" customHeight="1" x14ac:dyDescent="0.3">
      <c r="A44" s="1">
        <v>35</v>
      </c>
      <c r="B44" s="24" t="s">
        <v>11</v>
      </c>
      <c r="C44" s="25" t="s">
        <v>39</v>
      </c>
      <c r="D44" s="1" t="s">
        <v>2</v>
      </c>
      <c r="E44" s="3">
        <v>110</v>
      </c>
      <c r="F44" s="4">
        <v>2635</v>
      </c>
      <c r="G44" s="4">
        <f t="shared" si="0"/>
        <v>289850</v>
      </c>
      <c r="H44" s="5" t="s">
        <v>378</v>
      </c>
      <c r="I44" s="1" t="s">
        <v>339</v>
      </c>
      <c r="J44" s="9" t="s">
        <v>188</v>
      </c>
      <c r="K44" s="5">
        <v>0</v>
      </c>
    </row>
    <row r="45" spans="1:11" s="2" customFormat="1" ht="98.25" customHeight="1" x14ac:dyDescent="0.3">
      <c r="A45" s="1">
        <v>36</v>
      </c>
      <c r="B45" s="24" t="s">
        <v>12</v>
      </c>
      <c r="C45" s="25" t="s">
        <v>36</v>
      </c>
      <c r="D45" s="1" t="s">
        <v>2</v>
      </c>
      <c r="E45" s="3">
        <v>110</v>
      </c>
      <c r="F45" s="4">
        <v>1550</v>
      </c>
      <c r="G45" s="4">
        <f t="shared" si="0"/>
        <v>170500</v>
      </c>
      <c r="H45" s="5" t="s">
        <v>378</v>
      </c>
      <c r="I45" s="1" t="s">
        <v>339</v>
      </c>
      <c r="J45" s="9" t="s">
        <v>188</v>
      </c>
      <c r="K45" s="5">
        <v>0</v>
      </c>
    </row>
    <row r="46" spans="1:11" ht="98.25" customHeight="1" x14ac:dyDescent="0.3">
      <c r="A46" s="1">
        <v>37</v>
      </c>
      <c r="B46" s="24" t="s">
        <v>34</v>
      </c>
      <c r="C46" s="25" t="s">
        <v>38</v>
      </c>
      <c r="D46" s="1" t="s">
        <v>2</v>
      </c>
      <c r="E46" s="1">
        <v>20</v>
      </c>
      <c r="F46" s="4">
        <v>1250</v>
      </c>
      <c r="G46" s="4">
        <f t="shared" si="0"/>
        <v>25000</v>
      </c>
      <c r="H46" s="5" t="s">
        <v>378</v>
      </c>
      <c r="I46" s="1" t="s">
        <v>296</v>
      </c>
      <c r="J46" s="9" t="s">
        <v>188</v>
      </c>
      <c r="K46" s="5">
        <v>0</v>
      </c>
    </row>
    <row r="47" spans="1:11" ht="98.25" customHeight="1" x14ac:dyDescent="0.3">
      <c r="A47" s="1">
        <v>38</v>
      </c>
      <c r="B47" s="24" t="s">
        <v>35</v>
      </c>
      <c r="C47" s="25" t="s">
        <v>39</v>
      </c>
      <c r="D47" s="1" t="s">
        <v>2</v>
      </c>
      <c r="E47" s="1">
        <v>20</v>
      </c>
      <c r="F47" s="4">
        <v>2465</v>
      </c>
      <c r="G47" s="4">
        <f t="shared" si="0"/>
        <v>49300</v>
      </c>
      <c r="H47" s="5" t="s">
        <v>378</v>
      </c>
      <c r="I47" s="1" t="s">
        <v>296</v>
      </c>
      <c r="J47" s="9" t="s">
        <v>188</v>
      </c>
      <c r="K47" s="5">
        <v>0</v>
      </c>
    </row>
    <row r="48" spans="1:11" ht="98.25" customHeight="1" x14ac:dyDescent="0.3">
      <c r="A48" s="1">
        <v>39</v>
      </c>
      <c r="B48" s="24" t="s">
        <v>172</v>
      </c>
      <c r="C48" s="25" t="s">
        <v>39</v>
      </c>
      <c r="D48" s="1" t="s">
        <v>2</v>
      </c>
      <c r="E48" s="1">
        <v>20</v>
      </c>
      <c r="F48" s="4">
        <v>2805</v>
      </c>
      <c r="G48" s="4">
        <f t="shared" si="0"/>
        <v>56100</v>
      </c>
      <c r="H48" s="5" t="s">
        <v>378</v>
      </c>
      <c r="I48" s="1" t="s">
        <v>296</v>
      </c>
      <c r="J48" s="9" t="s">
        <v>188</v>
      </c>
      <c r="K48" s="5">
        <v>0</v>
      </c>
    </row>
    <row r="49" spans="1:11" x14ac:dyDescent="0.3">
      <c r="A49" s="40"/>
      <c r="B49" s="41" t="s">
        <v>124</v>
      </c>
      <c r="C49" s="41"/>
      <c r="D49" s="42"/>
      <c r="E49" s="42"/>
      <c r="F49" s="43"/>
      <c r="G49" s="4">
        <f t="shared" si="0"/>
        <v>0</v>
      </c>
      <c r="H49" s="5"/>
      <c r="I49" s="1"/>
      <c r="J49" s="9"/>
      <c r="K49" s="5">
        <v>0</v>
      </c>
    </row>
    <row r="50" spans="1:11" ht="98.25" customHeight="1" x14ac:dyDescent="0.3">
      <c r="A50" s="1">
        <v>40</v>
      </c>
      <c r="B50" s="26" t="s">
        <v>4</v>
      </c>
      <c r="C50" s="25" t="s">
        <v>392</v>
      </c>
      <c r="D50" s="1" t="s">
        <v>3</v>
      </c>
      <c r="E50" s="1">
        <v>60</v>
      </c>
      <c r="F50" s="4">
        <v>100214</v>
      </c>
      <c r="G50" s="4">
        <f t="shared" si="0"/>
        <v>6012840</v>
      </c>
      <c r="H50" s="5" t="s">
        <v>378</v>
      </c>
      <c r="I50" s="1" t="s">
        <v>297</v>
      </c>
      <c r="J50" s="9" t="s">
        <v>188</v>
      </c>
      <c r="K50" s="5"/>
    </row>
    <row r="51" spans="1:11" ht="23.25" customHeight="1" x14ac:dyDescent="0.3">
      <c r="A51" s="22"/>
      <c r="B51" s="29" t="s">
        <v>209</v>
      </c>
      <c r="C51" s="29"/>
      <c r="D51" s="19"/>
      <c r="E51" s="19"/>
      <c r="F51" s="20"/>
      <c r="G51" s="4">
        <f t="shared" si="0"/>
        <v>0</v>
      </c>
      <c r="H51" s="5"/>
      <c r="I51" s="1"/>
      <c r="J51" s="9" t="s">
        <v>188</v>
      </c>
      <c r="K51" s="5">
        <v>0</v>
      </c>
    </row>
    <row r="52" spans="1:11" ht="148.5" customHeight="1" x14ac:dyDescent="0.3">
      <c r="A52" s="1">
        <v>41</v>
      </c>
      <c r="B52" s="24" t="s">
        <v>167</v>
      </c>
      <c r="C52" s="25" t="s">
        <v>170</v>
      </c>
      <c r="D52" s="1" t="s">
        <v>3</v>
      </c>
      <c r="E52" s="3">
        <v>8</v>
      </c>
      <c r="F52" s="4">
        <v>34000</v>
      </c>
      <c r="G52" s="4">
        <f t="shared" si="0"/>
        <v>272000</v>
      </c>
      <c r="H52" s="5" t="s">
        <v>378</v>
      </c>
      <c r="I52" s="1" t="s">
        <v>348</v>
      </c>
      <c r="J52" s="9" t="s">
        <v>188</v>
      </c>
      <c r="K52" s="5"/>
    </row>
    <row r="53" spans="1:11" ht="98.25" customHeight="1" x14ac:dyDescent="0.3">
      <c r="A53" s="1">
        <v>42</v>
      </c>
      <c r="B53" s="24" t="s">
        <v>210</v>
      </c>
      <c r="C53" s="25" t="s">
        <v>171</v>
      </c>
      <c r="D53" s="1" t="s">
        <v>3</v>
      </c>
      <c r="E53" s="1">
        <v>3</v>
      </c>
      <c r="F53" s="4">
        <v>68000</v>
      </c>
      <c r="G53" s="4">
        <f t="shared" si="0"/>
        <v>204000</v>
      </c>
      <c r="H53" s="5" t="s">
        <v>378</v>
      </c>
      <c r="I53" s="1" t="s">
        <v>191</v>
      </c>
      <c r="J53" s="9" t="s">
        <v>188</v>
      </c>
      <c r="K53" s="5">
        <v>0</v>
      </c>
    </row>
    <row r="54" spans="1:11" ht="98.25" customHeight="1" x14ac:dyDescent="0.3">
      <c r="A54" s="1">
        <v>43</v>
      </c>
      <c r="B54" s="24" t="s">
        <v>157</v>
      </c>
      <c r="C54" s="25" t="s">
        <v>157</v>
      </c>
      <c r="D54" s="1" t="s">
        <v>3</v>
      </c>
      <c r="E54" s="1">
        <v>3</v>
      </c>
      <c r="F54" s="4">
        <v>68000</v>
      </c>
      <c r="G54" s="4">
        <f t="shared" si="0"/>
        <v>204000</v>
      </c>
      <c r="H54" s="5" t="s">
        <v>378</v>
      </c>
      <c r="I54" s="1" t="s">
        <v>191</v>
      </c>
      <c r="J54" s="9" t="s">
        <v>188</v>
      </c>
      <c r="K54" s="5">
        <v>0</v>
      </c>
    </row>
    <row r="55" spans="1:11" x14ac:dyDescent="0.3">
      <c r="A55" s="1"/>
      <c r="B55" s="44" t="s">
        <v>211</v>
      </c>
      <c r="C55" s="45"/>
      <c r="D55" s="1"/>
      <c r="E55" s="1"/>
      <c r="F55" s="4"/>
      <c r="G55" s="4">
        <f t="shared" si="0"/>
        <v>0</v>
      </c>
      <c r="H55" s="5"/>
      <c r="I55" s="1"/>
      <c r="J55" s="9"/>
      <c r="K55" s="5">
        <v>0</v>
      </c>
    </row>
    <row r="56" spans="1:11" ht="98.25" customHeight="1" x14ac:dyDescent="0.3">
      <c r="A56" s="1">
        <v>44</v>
      </c>
      <c r="B56" s="24" t="s">
        <v>101</v>
      </c>
      <c r="C56" s="24" t="s">
        <v>100</v>
      </c>
      <c r="D56" s="1" t="s">
        <v>6</v>
      </c>
      <c r="E56" s="3">
        <v>5</v>
      </c>
      <c r="F56" s="4">
        <v>34000</v>
      </c>
      <c r="G56" s="4">
        <f t="shared" si="0"/>
        <v>170000</v>
      </c>
      <c r="H56" s="5" t="s">
        <v>378</v>
      </c>
      <c r="I56" s="1" t="s">
        <v>349</v>
      </c>
      <c r="J56" s="9" t="s">
        <v>188</v>
      </c>
      <c r="K56" s="5">
        <v>0</v>
      </c>
    </row>
    <row r="57" spans="1:11" ht="98.25" customHeight="1" x14ac:dyDescent="0.3">
      <c r="A57" s="1">
        <v>45</v>
      </c>
      <c r="B57" s="24" t="s">
        <v>102</v>
      </c>
      <c r="C57" s="24" t="s">
        <v>103</v>
      </c>
      <c r="D57" s="1" t="s">
        <v>6</v>
      </c>
      <c r="E57" s="3">
        <v>5</v>
      </c>
      <c r="F57" s="4">
        <v>53600</v>
      </c>
      <c r="G57" s="4">
        <f t="shared" si="0"/>
        <v>268000</v>
      </c>
      <c r="H57" s="5" t="s">
        <v>378</v>
      </c>
      <c r="I57" s="1" t="s">
        <v>349</v>
      </c>
      <c r="J57" s="9" t="s">
        <v>188</v>
      </c>
      <c r="K57" s="5">
        <v>0</v>
      </c>
    </row>
    <row r="58" spans="1:11" ht="98.25" customHeight="1" x14ac:dyDescent="0.3">
      <c r="A58" s="1">
        <v>46</v>
      </c>
      <c r="B58" s="24" t="s">
        <v>161</v>
      </c>
      <c r="C58" s="24" t="s">
        <v>162</v>
      </c>
      <c r="D58" s="1" t="s">
        <v>6</v>
      </c>
      <c r="E58" s="3">
        <v>5</v>
      </c>
      <c r="F58" s="4">
        <v>34000</v>
      </c>
      <c r="G58" s="4">
        <f t="shared" si="0"/>
        <v>170000</v>
      </c>
      <c r="H58" s="5" t="s">
        <v>378</v>
      </c>
      <c r="I58" s="1" t="s">
        <v>349</v>
      </c>
      <c r="J58" s="9" t="s">
        <v>188</v>
      </c>
      <c r="K58" s="5">
        <v>0</v>
      </c>
    </row>
    <row r="59" spans="1:11" ht="98.25" customHeight="1" x14ac:dyDescent="0.3">
      <c r="A59" s="1">
        <v>47</v>
      </c>
      <c r="B59" s="24" t="s">
        <v>163</v>
      </c>
      <c r="C59" s="24" t="s">
        <v>164</v>
      </c>
      <c r="D59" s="1" t="s">
        <v>6</v>
      </c>
      <c r="E59" s="3">
        <v>5</v>
      </c>
      <c r="F59" s="4">
        <v>62800</v>
      </c>
      <c r="G59" s="4">
        <f t="shared" si="0"/>
        <v>314000</v>
      </c>
      <c r="H59" s="5" t="s">
        <v>378</v>
      </c>
      <c r="I59" s="1" t="s">
        <v>349</v>
      </c>
      <c r="J59" s="9" t="s">
        <v>188</v>
      </c>
      <c r="K59" s="5">
        <v>0</v>
      </c>
    </row>
    <row r="60" spans="1:11" ht="98.25" customHeight="1" x14ac:dyDescent="0.3">
      <c r="A60" s="1">
        <v>48</v>
      </c>
      <c r="B60" s="27" t="s">
        <v>212</v>
      </c>
      <c r="C60" s="27" t="s">
        <v>212</v>
      </c>
      <c r="D60" s="1" t="s">
        <v>6</v>
      </c>
      <c r="E60" s="3">
        <v>1</v>
      </c>
      <c r="F60" s="4">
        <v>120480</v>
      </c>
      <c r="G60" s="4">
        <f t="shared" si="0"/>
        <v>120480</v>
      </c>
      <c r="H60" s="5" t="s">
        <v>378</v>
      </c>
      <c r="I60" s="1" t="s">
        <v>299</v>
      </c>
      <c r="J60" s="9" t="s">
        <v>188</v>
      </c>
      <c r="K60" s="5">
        <v>0</v>
      </c>
    </row>
    <row r="61" spans="1:11" ht="98.25" customHeight="1" x14ac:dyDescent="0.3">
      <c r="A61" s="1">
        <v>49</v>
      </c>
      <c r="B61" s="27" t="s">
        <v>213</v>
      </c>
      <c r="C61" s="27" t="s">
        <v>213</v>
      </c>
      <c r="D61" s="1" t="s">
        <v>6</v>
      </c>
      <c r="E61" s="3">
        <v>1</v>
      </c>
      <c r="F61" s="4">
        <v>34000</v>
      </c>
      <c r="G61" s="4">
        <f t="shared" si="0"/>
        <v>34000</v>
      </c>
      <c r="H61" s="5" t="s">
        <v>378</v>
      </c>
      <c r="I61" s="1" t="s">
        <v>299</v>
      </c>
      <c r="J61" s="9" t="s">
        <v>188</v>
      </c>
      <c r="K61" s="5">
        <v>0</v>
      </c>
    </row>
    <row r="62" spans="1:11" ht="98.25" customHeight="1" x14ac:dyDescent="0.3">
      <c r="A62" s="1">
        <v>50</v>
      </c>
      <c r="B62" s="24" t="s">
        <v>214</v>
      </c>
      <c r="C62" s="24" t="s">
        <v>214</v>
      </c>
      <c r="D62" s="1" t="s">
        <v>6</v>
      </c>
      <c r="E62" s="3">
        <v>1</v>
      </c>
      <c r="F62" s="4">
        <v>127000</v>
      </c>
      <c r="G62" s="4">
        <f t="shared" si="0"/>
        <v>127000</v>
      </c>
      <c r="H62" s="5" t="s">
        <v>378</v>
      </c>
      <c r="I62" s="1" t="s">
        <v>350</v>
      </c>
      <c r="J62" s="9" t="s">
        <v>188</v>
      </c>
      <c r="K62" s="5">
        <v>0</v>
      </c>
    </row>
    <row r="63" spans="1:11" ht="98.25" customHeight="1" x14ac:dyDescent="0.3">
      <c r="A63" s="1">
        <v>51</v>
      </c>
      <c r="B63" s="24" t="s">
        <v>215</v>
      </c>
      <c r="C63" s="24" t="s">
        <v>215</v>
      </c>
      <c r="D63" s="1" t="s">
        <v>6</v>
      </c>
      <c r="E63" s="3">
        <v>1</v>
      </c>
      <c r="F63" s="4">
        <v>51500</v>
      </c>
      <c r="G63" s="4">
        <f t="shared" si="0"/>
        <v>51500</v>
      </c>
      <c r="H63" s="5" t="s">
        <v>378</v>
      </c>
      <c r="I63" s="1" t="s">
        <v>351</v>
      </c>
      <c r="J63" s="9" t="s">
        <v>188</v>
      </c>
      <c r="K63" s="5"/>
    </row>
    <row r="64" spans="1:11" x14ac:dyDescent="0.3">
      <c r="A64" s="22"/>
      <c r="B64" s="29" t="s">
        <v>18</v>
      </c>
      <c r="C64" s="29"/>
      <c r="D64" s="19"/>
      <c r="E64" s="19"/>
      <c r="F64" s="20"/>
      <c r="G64" s="4">
        <f t="shared" si="0"/>
        <v>0</v>
      </c>
      <c r="H64" s="5"/>
      <c r="I64" s="1"/>
      <c r="J64" s="9"/>
      <c r="K64" s="5">
        <v>0</v>
      </c>
    </row>
    <row r="65" spans="1:11" ht="98.25" customHeight="1" x14ac:dyDescent="0.3">
      <c r="A65" s="1">
        <v>52</v>
      </c>
      <c r="B65" s="24" t="s">
        <v>113</v>
      </c>
      <c r="C65" s="24" t="s">
        <v>118</v>
      </c>
      <c r="D65" s="1" t="s">
        <v>3</v>
      </c>
      <c r="E65" s="1">
        <v>4</v>
      </c>
      <c r="F65" s="4">
        <v>863240</v>
      </c>
      <c r="G65" s="4">
        <f t="shared" si="0"/>
        <v>3452960</v>
      </c>
      <c r="H65" s="5" t="s">
        <v>378</v>
      </c>
      <c r="I65" s="1" t="s">
        <v>300</v>
      </c>
      <c r="J65" s="9" t="s">
        <v>188</v>
      </c>
      <c r="K65" s="5">
        <v>0</v>
      </c>
    </row>
    <row r="66" spans="1:11" ht="98.25" customHeight="1" x14ac:dyDescent="0.3">
      <c r="A66" s="1">
        <v>53</v>
      </c>
      <c r="B66" s="24" t="s">
        <v>114</v>
      </c>
      <c r="C66" s="24" t="s">
        <v>119</v>
      </c>
      <c r="D66" s="1" t="s">
        <v>3</v>
      </c>
      <c r="E66" s="1">
        <v>2</v>
      </c>
      <c r="F66" s="4">
        <v>995950</v>
      </c>
      <c r="G66" s="4">
        <f t="shared" si="0"/>
        <v>1991900</v>
      </c>
      <c r="H66" s="5" t="s">
        <v>378</v>
      </c>
      <c r="I66" s="1" t="s">
        <v>301</v>
      </c>
      <c r="J66" s="9" t="s">
        <v>188</v>
      </c>
      <c r="K66" s="5">
        <v>0</v>
      </c>
    </row>
    <row r="67" spans="1:11" ht="98.25" customHeight="1" x14ac:dyDescent="0.3">
      <c r="A67" s="1">
        <v>54</v>
      </c>
      <c r="B67" s="24" t="s">
        <v>115</v>
      </c>
      <c r="C67" s="24" t="s">
        <v>19</v>
      </c>
      <c r="D67" s="1" t="s">
        <v>3</v>
      </c>
      <c r="E67" s="1">
        <v>10</v>
      </c>
      <c r="F67" s="4">
        <v>677505</v>
      </c>
      <c r="G67" s="4">
        <f t="shared" si="0"/>
        <v>6775050</v>
      </c>
      <c r="H67" s="5" t="s">
        <v>378</v>
      </c>
      <c r="I67" s="1" t="s">
        <v>302</v>
      </c>
      <c r="J67" s="9" t="s">
        <v>188</v>
      </c>
      <c r="K67" s="5">
        <v>0</v>
      </c>
    </row>
    <row r="68" spans="1:11" ht="98.25" customHeight="1" x14ac:dyDescent="0.3">
      <c r="A68" s="1">
        <v>55</v>
      </c>
      <c r="B68" s="24" t="s">
        <v>26</v>
      </c>
      <c r="C68" s="24" t="s">
        <v>20</v>
      </c>
      <c r="D68" s="1" t="s">
        <v>3</v>
      </c>
      <c r="E68" s="3">
        <v>6</v>
      </c>
      <c r="F68" s="4">
        <v>299250</v>
      </c>
      <c r="G68" s="4">
        <f t="shared" si="0"/>
        <v>1795500</v>
      </c>
      <c r="H68" s="5" t="s">
        <v>378</v>
      </c>
      <c r="I68" s="1" t="s">
        <v>352</v>
      </c>
      <c r="J68" s="9" t="s">
        <v>188</v>
      </c>
      <c r="K68" s="5">
        <v>0</v>
      </c>
    </row>
    <row r="69" spans="1:11" ht="98.25" customHeight="1" x14ac:dyDescent="0.3">
      <c r="A69" s="1">
        <v>56</v>
      </c>
      <c r="B69" s="24" t="s">
        <v>116</v>
      </c>
      <c r="C69" s="24" t="s">
        <v>21</v>
      </c>
      <c r="D69" s="1" t="s">
        <v>3</v>
      </c>
      <c r="E69" s="1">
        <v>10</v>
      </c>
      <c r="F69" s="4">
        <v>1333010</v>
      </c>
      <c r="G69" s="4">
        <f t="shared" si="0"/>
        <v>13330100</v>
      </c>
      <c r="H69" s="5" t="s">
        <v>378</v>
      </c>
      <c r="I69" s="1" t="s">
        <v>302</v>
      </c>
      <c r="J69" s="9" t="s">
        <v>188</v>
      </c>
      <c r="K69" s="5">
        <v>0</v>
      </c>
    </row>
    <row r="70" spans="1:11" ht="206.25" x14ac:dyDescent="0.3">
      <c r="A70" s="1">
        <v>57</v>
      </c>
      <c r="B70" s="24" t="s">
        <v>32</v>
      </c>
      <c r="C70" s="24" t="s">
        <v>22</v>
      </c>
      <c r="D70" s="1" t="s">
        <v>3</v>
      </c>
      <c r="E70" s="3">
        <v>20</v>
      </c>
      <c r="F70" s="4">
        <v>39760</v>
      </c>
      <c r="G70" s="4">
        <f t="shared" si="0"/>
        <v>795200</v>
      </c>
      <c r="H70" s="5" t="s">
        <v>378</v>
      </c>
      <c r="I70" s="1" t="s">
        <v>353</v>
      </c>
      <c r="J70" s="9" t="s">
        <v>188</v>
      </c>
      <c r="K70" s="5">
        <v>0</v>
      </c>
    </row>
    <row r="71" spans="1:11" ht="206.25" x14ac:dyDescent="0.3">
      <c r="A71" s="1">
        <v>58</v>
      </c>
      <c r="B71" s="24" t="s">
        <v>27</v>
      </c>
      <c r="C71" s="24" t="s">
        <v>23</v>
      </c>
      <c r="D71" s="1" t="s">
        <v>3</v>
      </c>
      <c r="E71" s="3">
        <v>18</v>
      </c>
      <c r="F71" s="4">
        <v>22375</v>
      </c>
      <c r="G71" s="4">
        <f t="shared" si="0"/>
        <v>402750</v>
      </c>
      <c r="H71" s="5" t="s">
        <v>378</v>
      </c>
      <c r="I71" s="1" t="s">
        <v>354</v>
      </c>
      <c r="J71" s="9" t="s">
        <v>188</v>
      </c>
      <c r="K71" s="5"/>
    </row>
    <row r="72" spans="1:11" ht="98.25" customHeight="1" x14ac:dyDescent="0.3">
      <c r="A72" s="1">
        <v>59</v>
      </c>
      <c r="B72" s="24" t="s">
        <v>28</v>
      </c>
      <c r="C72" s="24" t="s">
        <v>120</v>
      </c>
      <c r="D72" s="1" t="s">
        <v>3</v>
      </c>
      <c r="E72" s="3">
        <v>2</v>
      </c>
      <c r="F72" s="4">
        <v>44645</v>
      </c>
      <c r="G72" s="4">
        <f t="shared" si="0"/>
        <v>89290</v>
      </c>
      <c r="H72" s="5" t="s">
        <v>378</v>
      </c>
      <c r="I72" s="1" t="s">
        <v>355</v>
      </c>
      <c r="J72" s="9" t="s">
        <v>188</v>
      </c>
      <c r="K72" s="5">
        <v>0</v>
      </c>
    </row>
    <row r="73" spans="1:11" ht="98.25" customHeight="1" x14ac:dyDescent="0.3">
      <c r="A73" s="1">
        <v>60</v>
      </c>
      <c r="B73" s="24" t="s">
        <v>59</v>
      </c>
      <c r="C73" s="24" t="s">
        <v>121</v>
      </c>
      <c r="D73" s="1" t="s">
        <v>3</v>
      </c>
      <c r="E73" s="3">
        <v>2</v>
      </c>
      <c r="F73" s="4">
        <v>266710</v>
      </c>
      <c r="G73" s="4">
        <f t="shared" si="0"/>
        <v>533420</v>
      </c>
      <c r="H73" s="5" t="s">
        <v>378</v>
      </c>
      <c r="I73" s="1" t="s">
        <v>355</v>
      </c>
      <c r="J73" s="9" t="s">
        <v>188</v>
      </c>
      <c r="K73" s="5">
        <v>0</v>
      </c>
    </row>
    <row r="74" spans="1:11" ht="98.25" customHeight="1" x14ac:dyDescent="0.3">
      <c r="A74" s="1">
        <v>61</v>
      </c>
      <c r="B74" s="24" t="s">
        <v>29</v>
      </c>
      <c r="C74" s="24" t="s">
        <v>24</v>
      </c>
      <c r="D74" s="1" t="s">
        <v>3</v>
      </c>
      <c r="E74" s="3">
        <v>2</v>
      </c>
      <c r="F74" s="4">
        <v>223010</v>
      </c>
      <c r="G74" s="4">
        <f t="shared" si="0"/>
        <v>446020</v>
      </c>
      <c r="H74" s="5" t="s">
        <v>378</v>
      </c>
      <c r="I74" s="1" t="s">
        <v>355</v>
      </c>
      <c r="J74" s="9" t="s">
        <v>188</v>
      </c>
      <c r="K74" s="5">
        <v>0</v>
      </c>
    </row>
    <row r="75" spans="1:11" ht="98.25" customHeight="1" x14ac:dyDescent="0.3">
      <c r="A75" s="1">
        <v>62</v>
      </c>
      <c r="B75" s="24" t="s">
        <v>117</v>
      </c>
      <c r="C75" s="31" t="s">
        <v>25</v>
      </c>
      <c r="D75" s="1" t="s">
        <v>3</v>
      </c>
      <c r="E75" s="1">
        <v>8</v>
      </c>
      <c r="F75" s="4">
        <v>62020</v>
      </c>
      <c r="G75" s="4">
        <f t="shared" si="0"/>
        <v>496160</v>
      </c>
      <c r="H75" s="5" t="s">
        <v>378</v>
      </c>
      <c r="I75" s="1" t="s">
        <v>303</v>
      </c>
      <c r="J75" s="9" t="s">
        <v>188</v>
      </c>
      <c r="K75" s="5">
        <v>0</v>
      </c>
    </row>
    <row r="76" spans="1:11" ht="206.25" x14ac:dyDescent="0.3">
      <c r="A76" s="1">
        <v>63</v>
      </c>
      <c r="B76" s="24" t="s">
        <v>30</v>
      </c>
      <c r="C76" s="24" t="s">
        <v>122</v>
      </c>
      <c r="D76" s="1" t="s">
        <v>3</v>
      </c>
      <c r="E76" s="3">
        <v>8</v>
      </c>
      <c r="F76" s="4">
        <v>369600</v>
      </c>
      <c r="G76" s="4">
        <f t="shared" si="0"/>
        <v>2956800</v>
      </c>
      <c r="H76" s="5" t="s">
        <v>378</v>
      </c>
      <c r="I76" s="1" t="s">
        <v>356</v>
      </c>
      <c r="J76" s="9" t="s">
        <v>188</v>
      </c>
      <c r="K76" s="5"/>
    </row>
    <row r="77" spans="1:11" ht="98.25" customHeight="1" x14ac:dyDescent="0.3">
      <c r="A77" s="1">
        <v>64</v>
      </c>
      <c r="B77" s="24" t="s">
        <v>216</v>
      </c>
      <c r="C77" s="24" t="s">
        <v>216</v>
      </c>
      <c r="D77" s="1" t="s">
        <v>3</v>
      </c>
      <c r="E77" s="1">
        <v>2</v>
      </c>
      <c r="F77" s="4">
        <v>25935</v>
      </c>
      <c r="G77" s="4">
        <f t="shared" si="0"/>
        <v>51870</v>
      </c>
      <c r="H77" s="5" t="s">
        <v>378</v>
      </c>
      <c r="I77" s="1" t="s">
        <v>357</v>
      </c>
      <c r="J77" s="9" t="s">
        <v>188</v>
      </c>
      <c r="K77" s="5">
        <v>0</v>
      </c>
    </row>
    <row r="78" spans="1:11" ht="98.25" customHeight="1" x14ac:dyDescent="0.3">
      <c r="A78" s="1">
        <v>65</v>
      </c>
      <c r="B78" s="24" t="s">
        <v>112</v>
      </c>
      <c r="C78" s="24" t="s">
        <v>99</v>
      </c>
      <c r="D78" s="1" t="s">
        <v>3</v>
      </c>
      <c r="E78" s="1">
        <v>2</v>
      </c>
      <c r="F78" s="4">
        <v>68330</v>
      </c>
      <c r="G78" s="4">
        <f t="shared" si="0"/>
        <v>136660</v>
      </c>
      <c r="H78" s="5" t="s">
        <v>378</v>
      </c>
      <c r="I78" s="1" t="s">
        <v>304</v>
      </c>
      <c r="J78" s="9" t="s">
        <v>188</v>
      </c>
      <c r="K78" s="5"/>
    </row>
    <row r="79" spans="1:11" x14ac:dyDescent="0.3">
      <c r="A79" s="46"/>
      <c r="C79" s="47" t="s">
        <v>60</v>
      </c>
      <c r="D79" s="35"/>
      <c r="E79" s="35"/>
      <c r="F79" s="36"/>
      <c r="G79" s="4">
        <f t="shared" si="0"/>
        <v>0</v>
      </c>
      <c r="H79" s="5"/>
      <c r="I79" s="1"/>
      <c r="J79" s="9"/>
      <c r="K79" s="5">
        <v>0</v>
      </c>
    </row>
    <row r="80" spans="1:11" ht="98.25" customHeight="1" x14ac:dyDescent="0.3">
      <c r="A80" s="5">
        <v>66</v>
      </c>
      <c r="B80" s="24" t="s">
        <v>105</v>
      </c>
      <c r="C80" s="24" t="s">
        <v>130</v>
      </c>
      <c r="D80" s="1" t="s">
        <v>1</v>
      </c>
      <c r="E80" s="48">
        <v>4000</v>
      </c>
      <c r="F80" s="49">
        <v>1494.4</v>
      </c>
      <c r="G80" s="4">
        <f t="shared" si="0"/>
        <v>5977600</v>
      </c>
      <c r="H80" s="5" t="s">
        <v>378</v>
      </c>
      <c r="I80" s="1" t="s">
        <v>358</v>
      </c>
      <c r="J80" s="9" t="s">
        <v>188</v>
      </c>
      <c r="K80" s="5">
        <v>0</v>
      </c>
    </row>
    <row r="81" spans="1:11" ht="98.25" customHeight="1" x14ac:dyDescent="0.3">
      <c r="A81" s="5">
        <v>67</v>
      </c>
      <c r="B81" s="50" t="s">
        <v>158</v>
      </c>
      <c r="C81" s="24" t="s">
        <v>131</v>
      </c>
      <c r="D81" s="1" t="s">
        <v>1</v>
      </c>
      <c r="E81" s="3">
        <v>500</v>
      </c>
      <c r="F81" s="4">
        <v>1692.96</v>
      </c>
      <c r="G81" s="4">
        <f t="shared" si="0"/>
        <v>846480</v>
      </c>
      <c r="H81" s="5" t="s">
        <v>378</v>
      </c>
      <c r="I81" s="1" t="s">
        <v>359</v>
      </c>
      <c r="J81" s="9" t="s">
        <v>188</v>
      </c>
      <c r="K81" s="5">
        <v>0</v>
      </c>
    </row>
    <row r="82" spans="1:11" ht="98.25" customHeight="1" x14ac:dyDescent="0.3">
      <c r="A82" s="5">
        <v>68</v>
      </c>
      <c r="B82" s="24" t="s">
        <v>159</v>
      </c>
      <c r="C82" s="24" t="s">
        <v>15</v>
      </c>
      <c r="D82" s="1" t="s">
        <v>1</v>
      </c>
      <c r="E82" s="3">
        <v>3000</v>
      </c>
      <c r="F82" s="4">
        <v>1801.6</v>
      </c>
      <c r="G82" s="4">
        <f t="shared" si="0"/>
        <v>5404800</v>
      </c>
      <c r="H82" s="5" t="s">
        <v>378</v>
      </c>
      <c r="I82" s="1" t="s">
        <v>360</v>
      </c>
      <c r="J82" s="9" t="s">
        <v>188</v>
      </c>
      <c r="K82" s="5">
        <v>0</v>
      </c>
    </row>
    <row r="83" spans="1:11" ht="98.25" customHeight="1" x14ac:dyDescent="0.3">
      <c r="A83" s="5">
        <v>69</v>
      </c>
      <c r="B83" s="24" t="s">
        <v>104</v>
      </c>
      <c r="C83" s="24" t="s">
        <v>132</v>
      </c>
      <c r="D83" s="1" t="s">
        <v>1</v>
      </c>
      <c r="E83" s="3">
        <v>4000</v>
      </c>
      <c r="F83" s="4">
        <v>2618.4</v>
      </c>
      <c r="G83" s="4">
        <f t="shared" ref="G83:G134" si="2">E83*F83</f>
        <v>10473600</v>
      </c>
      <c r="H83" s="5" t="s">
        <v>378</v>
      </c>
      <c r="I83" s="1" t="s">
        <v>361</v>
      </c>
      <c r="J83" s="9" t="s">
        <v>188</v>
      </c>
      <c r="K83" s="5">
        <v>0</v>
      </c>
    </row>
    <row r="84" spans="1:11" ht="206.25" x14ac:dyDescent="0.3">
      <c r="A84" s="5">
        <v>70</v>
      </c>
      <c r="B84" s="24" t="s">
        <v>44</v>
      </c>
      <c r="C84" s="24" t="s">
        <v>17</v>
      </c>
      <c r="D84" s="1" t="s">
        <v>3</v>
      </c>
      <c r="E84" s="3">
        <v>25</v>
      </c>
      <c r="F84" s="4">
        <v>50847</v>
      </c>
      <c r="G84" s="4">
        <f t="shared" si="2"/>
        <v>1271175</v>
      </c>
      <c r="H84" s="5" t="s">
        <v>378</v>
      </c>
      <c r="I84" s="1" t="s">
        <v>362</v>
      </c>
      <c r="J84" s="9" t="s">
        <v>188</v>
      </c>
      <c r="K84" s="5">
        <v>0</v>
      </c>
    </row>
    <row r="85" spans="1:11" ht="98.25" customHeight="1" x14ac:dyDescent="0.3">
      <c r="A85" s="5">
        <v>71</v>
      </c>
      <c r="B85" s="24" t="s">
        <v>217</v>
      </c>
      <c r="C85" s="24" t="s">
        <v>31</v>
      </c>
      <c r="D85" s="1" t="s">
        <v>3</v>
      </c>
      <c r="E85" s="1">
        <v>20</v>
      </c>
      <c r="F85" s="4">
        <v>32779</v>
      </c>
      <c r="G85" s="4">
        <f t="shared" si="2"/>
        <v>655580</v>
      </c>
      <c r="H85" s="5" t="s">
        <v>378</v>
      </c>
      <c r="I85" s="1" t="s">
        <v>305</v>
      </c>
      <c r="J85" s="9" t="s">
        <v>188</v>
      </c>
      <c r="K85" s="5">
        <v>0</v>
      </c>
    </row>
    <row r="86" spans="1:11" ht="98.25" customHeight="1" x14ac:dyDescent="0.3">
      <c r="A86" s="5">
        <v>72</v>
      </c>
      <c r="B86" s="24" t="s">
        <v>160</v>
      </c>
      <c r="C86" s="24" t="s">
        <v>111</v>
      </c>
      <c r="D86" s="1" t="s">
        <v>1</v>
      </c>
      <c r="E86" s="3">
        <v>100</v>
      </c>
      <c r="F86" s="4">
        <v>1763.92</v>
      </c>
      <c r="G86" s="4">
        <f t="shared" si="2"/>
        <v>176392</v>
      </c>
      <c r="H86" s="5" t="s">
        <v>378</v>
      </c>
      <c r="I86" s="1" t="s">
        <v>363</v>
      </c>
      <c r="J86" s="9" t="s">
        <v>188</v>
      </c>
      <c r="K86" s="5">
        <v>0</v>
      </c>
    </row>
    <row r="87" spans="1:11" s="6" customFormat="1" ht="98.25" customHeight="1" x14ac:dyDescent="0.3">
      <c r="A87" s="5">
        <v>73</v>
      </c>
      <c r="B87" s="24" t="s">
        <v>67</v>
      </c>
      <c r="C87" s="25" t="s">
        <v>133</v>
      </c>
      <c r="D87" s="1" t="s">
        <v>3</v>
      </c>
      <c r="E87" s="3">
        <v>2</v>
      </c>
      <c r="F87" s="4">
        <v>155221</v>
      </c>
      <c r="G87" s="4">
        <f t="shared" si="2"/>
        <v>310442</v>
      </c>
      <c r="H87" s="5" t="s">
        <v>378</v>
      </c>
      <c r="I87" s="1" t="s">
        <v>364</v>
      </c>
      <c r="J87" s="9" t="s">
        <v>188</v>
      </c>
      <c r="K87" s="5">
        <v>0</v>
      </c>
    </row>
    <row r="88" spans="1:11" ht="98.25" customHeight="1" x14ac:dyDescent="0.3">
      <c r="A88" s="5">
        <v>74</v>
      </c>
      <c r="B88" s="50" t="s">
        <v>43</v>
      </c>
      <c r="C88" s="24" t="s">
        <v>134</v>
      </c>
      <c r="D88" s="1" t="s">
        <v>2</v>
      </c>
      <c r="E88" s="1">
        <v>15</v>
      </c>
      <c r="F88" s="4">
        <v>78576</v>
      </c>
      <c r="G88" s="4">
        <f t="shared" si="2"/>
        <v>1178640</v>
      </c>
      <c r="H88" s="5" t="s">
        <v>378</v>
      </c>
      <c r="I88" s="1" t="s">
        <v>306</v>
      </c>
      <c r="J88" s="9" t="s">
        <v>188</v>
      </c>
      <c r="K88" s="5">
        <v>0</v>
      </c>
    </row>
    <row r="89" spans="1:11" ht="98.25" customHeight="1" x14ac:dyDescent="0.3">
      <c r="A89" s="5">
        <v>75</v>
      </c>
      <c r="B89" s="24" t="s">
        <v>45</v>
      </c>
      <c r="C89" s="24" t="s">
        <v>107</v>
      </c>
      <c r="D89" s="1" t="s">
        <v>3</v>
      </c>
      <c r="E89" s="1">
        <v>6</v>
      </c>
      <c r="F89" s="4">
        <v>113053</v>
      </c>
      <c r="G89" s="4">
        <f t="shared" si="2"/>
        <v>678318</v>
      </c>
      <c r="H89" s="5" t="s">
        <v>378</v>
      </c>
      <c r="I89" s="1" t="s">
        <v>307</v>
      </c>
      <c r="J89" s="9" t="s">
        <v>188</v>
      </c>
      <c r="K89" s="5">
        <v>0</v>
      </c>
    </row>
    <row r="90" spans="1:11" ht="98.25" customHeight="1" x14ac:dyDescent="0.3">
      <c r="A90" s="5">
        <v>76</v>
      </c>
      <c r="B90" s="50" t="s">
        <v>46</v>
      </c>
      <c r="C90" s="50" t="s">
        <v>108</v>
      </c>
      <c r="D90" s="1" t="s">
        <v>2</v>
      </c>
      <c r="E90" s="3">
        <v>20</v>
      </c>
      <c r="F90" s="4">
        <v>34553</v>
      </c>
      <c r="G90" s="4">
        <f t="shared" si="2"/>
        <v>691060</v>
      </c>
      <c r="H90" s="5" t="s">
        <v>378</v>
      </c>
      <c r="I90" s="1" t="s">
        <v>365</v>
      </c>
      <c r="J90" s="9" t="s">
        <v>188</v>
      </c>
      <c r="K90" s="5">
        <v>0</v>
      </c>
    </row>
    <row r="91" spans="1:11" ht="174.75" customHeight="1" x14ac:dyDescent="0.3">
      <c r="A91" s="5">
        <v>77</v>
      </c>
      <c r="B91" s="50" t="s">
        <v>47</v>
      </c>
      <c r="C91" s="50" t="s">
        <v>109</v>
      </c>
      <c r="D91" s="1" t="s">
        <v>3</v>
      </c>
      <c r="E91" s="3">
        <v>8</v>
      </c>
      <c r="F91" s="4">
        <v>176380</v>
      </c>
      <c r="G91" s="4">
        <f t="shared" si="2"/>
        <v>1411040</v>
      </c>
      <c r="H91" s="5" t="s">
        <v>378</v>
      </c>
      <c r="I91" s="1" t="s">
        <v>366</v>
      </c>
      <c r="J91" s="9" t="s">
        <v>188</v>
      </c>
      <c r="K91" s="5">
        <v>0</v>
      </c>
    </row>
    <row r="92" spans="1:11" ht="98.25" customHeight="1" x14ac:dyDescent="0.3">
      <c r="A92" s="5">
        <v>78</v>
      </c>
      <c r="B92" s="24" t="s">
        <v>42</v>
      </c>
      <c r="C92" s="24" t="s">
        <v>16</v>
      </c>
      <c r="D92" s="1" t="s">
        <v>3</v>
      </c>
      <c r="E92" s="1">
        <v>10</v>
      </c>
      <c r="F92" s="4">
        <v>19877</v>
      </c>
      <c r="G92" s="4">
        <f t="shared" si="2"/>
        <v>198770</v>
      </c>
      <c r="H92" s="5" t="s">
        <v>378</v>
      </c>
      <c r="I92" s="1" t="s">
        <v>192</v>
      </c>
      <c r="J92" s="9" t="s">
        <v>188</v>
      </c>
      <c r="K92" s="5"/>
    </row>
    <row r="93" spans="1:11" s="6" customFormat="1" x14ac:dyDescent="0.3">
      <c r="A93" s="22"/>
      <c r="B93" s="29" t="s">
        <v>65</v>
      </c>
      <c r="C93" s="29"/>
      <c r="D93" s="19"/>
      <c r="E93" s="19"/>
      <c r="F93" s="20"/>
      <c r="G93" s="4">
        <f t="shared" si="2"/>
        <v>0</v>
      </c>
      <c r="H93" s="5"/>
      <c r="I93" s="1"/>
      <c r="J93" s="9"/>
      <c r="K93" s="5">
        <v>0</v>
      </c>
    </row>
    <row r="94" spans="1:11" s="6" customFormat="1" ht="98.25" customHeight="1" x14ac:dyDescent="0.3">
      <c r="A94" s="1">
        <v>79</v>
      </c>
      <c r="B94" s="24" t="s">
        <v>61</v>
      </c>
      <c r="C94" s="24" t="s">
        <v>135</v>
      </c>
      <c r="D94" s="1" t="s">
        <v>3</v>
      </c>
      <c r="E94" s="1">
        <v>260</v>
      </c>
      <c r="F94" s="4">
        <v>13240</v>
      </c>
      <c r="G94" s="4">
        <f t="shared" si="2"/>
        <v>3442400</v>
      </c>
      <c r="H94" s="5" t="s">
        <v>378</v>
      </c>
      <c r="I94" s="1" t="s">
        <v>308</v>
      </c>
      <c r="J94" s="9" t="s">
        <v>188</v>
      </c>
      <c r="K94" s="5">
        <v>0</v>
      </c>
    </row>
    <row r="95" spans="1:11" s="6" customFormat="1" ht="98.25" customHeight="1" x14ac:dyDescent="0.3">
      <c r="A95" s="1">
        <v>80</v>
      </c>
      <c r="B95" s="24" t="s">
        <v>62</v>
      </c>
      <c r="C95" s="24" t="s">
        <v>136</v>
      </c>
      <c r="D95" s="1" t="s">
        <v>3</v>
      </c>
      <c r="E95" s="1">
        <v>2</v>
      </c>
      <c r="F95" s="4">
        <v>9589</v>
      </c>
      <c r="G95" s="4">
        <f t="shared" si="2"/>
        <v>19178</v>
      </c>
      <c r="H95" s="5" t="s">
        <v>378</v>
      </c>
      <c r="I95" s="1" t="s">
        <v>193</v>
      </c>
      <c r="J95" s="9" t="s">
        <v>188</v>
      </c>
      <c r="K95" s="5">
        <v>0</v>
      </c>
    </row>
    <row r="96" spans="1:11" s="6" customFormat="1" ht="98.25" customHeight="1" x14ac:dyDescent="0.3">
      <c r="A96" s="1">
        <v>81</v>
      </c>
      <c r="B96" s="24" t="s">
        <v>63</v>
      </c>
      <c r="C96" s="24" t="s">
        <v>137</v>
      </c>
      <c r="D96" s="1" t="s">
        <v>3</v>
      </c>
      <c r="E96" s="1">
        <v>20</v>
      </c>
      <c r="F96" s="4">
        <v>39730</v>
      </c>
      <c r="G96" s="4">
        <f t="shared" si="2"/>
        <v>794600</v>
      </c>
      <c r="H96" s="5" t="s">
        <v>378</v>
      </c>
      <c r="I96" s="1" t="s">
        <v>194</v>
      </c>
      <c r="J96" s="9" t="s">
        <v>188</v>
      </c>
      <c r="K96" s="5">
        <v>0</v>
      </c>
    </row>
    <row r="97" spans="1:11" s="6" customFormat="1" ht="178.5" customHeight="1" x14ac:dyDescent="0.3">
      <c r="A97" s="1">
        <v>82</v>
      </c>
      <c r="B97" s="24" t="s">
        <v>218</v>
      </c>
      <c r="C97" s="24" t="s">
        <v>138</v>
      </c>
      <c r="D97" s="1" t="s">
        <v>3</v>
      </c>
      <c r="E97" s="3">
        <v>8</v>
      </c>
      <c r="F97" s="4">
        <v>52973</v>
      </c>
      <c r="G97" s="4">
        <f t="shared" si="2"/>
        <v>423784</v>
      </c>
      <c r="H97" s="5" t="s">
        <v>378</v>
      </c>
      <c r="I97" s="1" t="s">
        <v>396</v>
      </c>
      <c r="J97" s="9" t="s">
        <v>188</v>
      </c>
      <c r="K97" s="5">
        <v>0</v>
      </c>
    </row>
    <row r="98" spans="1:11" s="6" customFormat="1" ht="206.25" x14ac:dyDescent="0.3">
      <c r="A98" s="1">
        <v>83</v>
      </c>
      <c r="B98" s="24" t="s">
        <v>219</v>
      </c>
      <c r="C98" s="24" t="s">
        <v>139</v>
      </c>
      <c r="D98" s="1" t="s">
        <v>3</v>
      </c>
      <c r="E98" s="3">
        <v>8</v>
      </c>
      <c r="F98" s="4">
        <v>52973</v>
      </c>
      <c r="G98" s="4">
        <f t="shared" si="2"/>
        <v>423784</v>
      </c>
      <c r="H98" s="5" t="s">
        <v>378</v>
      </c>
      <c r="I98" s="1" t="s">
        <v>396</v>
      </c>
      <c r="J98" s="9" t="s">
        <v>188</v>
      </c>
      <c r="K98" s="5">
        <v>0</v>
      </c>
    </row>
    <row r="99" spans="1:11" s="6" customFormat="1" ht="98.25" customHeight="1" x14ac:dyDescent="0.3">
      <c r="A99" s="1">
        <v>84</v>
      </c>
      <c r="B99" s="24" t="s">
        <v>64</v>
      </c>
      <c r="C99" s="24" t="s">
        <v>140</v>
      </c>
      <c r="D99" s="1" t="s">
        <v>3</v>
      </c>
      <c r="E99" s="1">
        <v>18</v>
      </c>
      <c r="F99" s="4">
        <v>80777</v>
      </c>
      <c r="G99" s="4">
        <f t="shared" si="2"/>
        <v>1453986</v>
      </c>
      <c r="H99" s="5" t="s">
        <v>378</v>
      </c>
      <c r="I99" s="1" t="s">
        <v>309</v>
      </c>
      <c r="J99" s="9" t="s">
        <v>188</v>
      </c>
      <c r="K99" s="5">
        <v>0</v>
      </c>
    </row>
    <row r="100" spans="1:11" s="6" customFormat="1" x14ac:dyDescent="0.3">
      <c r="A100" s="1"/>
      <c r="B100" s="29" t="s">
        <v>125</v>
      </c>
      <c r="C100" s="29"/>
      <c r="D100" s="19"/>
      <c r="E100" s="1"/>
      <c r="F100" s="4"/>
      <c r="G100" s="4">
        <f t="shared" si="2"/>
        <v>0</v>
      </c>
      <c r="H100" s="5"/>
      <c r="I100" s="1"/>
      <c r="J100" s="9"/>
      <c r="K100" s="5">
        <v>0</v>
      </c>
    </row>
    <row r="101" spans="1:11" s="6" customFormat="1" ht="98.25" customHeight="1" x14ac:dyDescent="0.3">
      <c r="A101" s="1">
        <v>85</v>
      </c>
      <c r="B101" s="24" t="s">
        <v>68</v>
      </c>
      <c r="C101" s="25" t="s">
        <v>220</v>
      </c>
      <c r="D101" s="1" t="s">
        <v>3</v>
      </c>
      <c r="E101" s="3">
        <v>55</v>
      </c>
      <c r="F101" s="4">
        <v>140209.04</v>
      </c>
      <c r="G101" s="4">
        <f t="shared" si="2"/>
        <v>7711497.2000000002</v>
      </c>
      <c r="H101" s="5" t="s">
        <v>378</v>
      </c>
      <c r="I101" s="1" t="s">
        <v>367</v>
      </c>
      <c r="J101" s="9" t="s">
        <v>188</v>
      </c>
      <c r="K101" s="5">
        <v>0</v>
      </c>
    </row>
    <row r="102" spans="1:11" s="6" customFormat="1" ht="98.25" customHeight="1" x14ac:dyDescent="0.3">
      <c r="A102" s="1">
        <v>86</v>
      </c>
      <c r="B102" s="24" t="s">
        <v>69</v>
      </c>
      <c r="C102" s="25" t="s">
        <v>221</v>
      </c>
      <c r="D102" s="1" t="s">
        <v>3</v>
      </c>
      <c r="E102" s="1">
        <v>3</v>
      </c>
      <c r="F102" s="4">
        <v>83938.95</v>
      </c>
      <c r="G102" s="4">
        <f t="shared" si="2"/>
        <v>251816.84999999998</v>
      </c>
      <c r="H102" s="5" t="s">
        <v>378</v>
      </c>
      <c r="I102" s="1" t="s">
        <v>310</v>
      </c>
      <c r="J102" s="9" t="s">
        <v>188</v>
      </c>
      <c r="K102" s="5">
        <v>0</v>
      </c>
    </row>
    <row r="103" spans="1:11" s="6" customFormat="1" ht="98.25" customHeight="1" x14ac:dyDescent="0.3">
      <c r="A103" s="1">
        <v>87</v>
      </c>
      <c r="B103" s="24" t="s">
        <v>70</v>
      </c>
      <c r="C103" s="25" t="s">
        <v>222</v>
      </c>
      <c r="D103" s="1" t="s">
        <v>3</v>
      </c>
      <c r="E103" s="3">
        <v>6</v>
      </c>
      <c r="F103" s="4">
        <v>83938.95</v>
      </c>
      <c r="G103" s="4">
        <f t="shared" si="2"/>
        <v>503633.69999999995</v>
      </c>
      <c r="H103" s="5" t="s">
        <v>378</v>
      </c>
      <c r="I103" s="1" t="s">
        <v>368</v>
      </c>
      <c r="J103" s="9" t="s">
        <v>188</v>
      </c>
      <c r="K103" s="5">
        <v>0</v>
      </c>
    </row>
    <row r="104" spans="1:11" s="6" customFormat="1" ht="98.25" customHeight="1" x14ac:dyDescent="0.3">
      <c r="A104" s="1">
        <v>88</v>
      </c>
      <c r="B104" s="24" t="s">
        <v>141</v>
      </c>
      <c r="C104" s="25" t="s">
        <v>176</v>
      </c>
      <c r="D104" s="1" t="s">
        <v>3</v>
      </c>
      <c r="E104" s="3">
        <v>55</v>
      </c>
      <c r="F104" s="4">
        <v>436500</v>
      </c>
      <c r="G104" s="4">
        <f t="shared" si="2"/>
        <v>24007500</v>
      </c>
      <c r="H104" s="5" t="s">
        <v>378</v>
      </c>
      <c r="I104" s="1" t="s">
        <v>367</v>
      </c>
      <c r="J104" s="9" t="s">
        <v>188</v>
      </c>
      <c r="K104" s="5">
        <v>0</v>
      </c>
    </row>
    <row r="105" spans="1:11" s="6" customFormat="1" ht="98.25" customHeight="1" x14ac:dyDescent="0.3">
      <c r="A105" s="1">
        <v>89</v>
      </c>
      <c r="B105" s="24" t="s">
        <v>71</v>
      </c>
      <c r="C105" s="25" t="s">
        <v>223</v>
      </c>
      <c r="D105" s="1" t="s">
        <v>3</v>
      </c>
      <c r="E105" s="1">
        <v>3</v>
      </c>
      <c r="F105" s="4">
        <v>59067.18</v>
      </c>
      <c r="G105" s="4">
        <f t="shared" si="2"/>
        <v>177201.54</v>
      </c>
      <c r="H105" s="5" t="s">
        <v>378</v>
      </c>
      <c r="I105" s="1" t="s">
        <v>310</v>
      </c>
      <c r="J105" s="9" t="s">
        <v>188</v>
      </c>
      <c r="K105" s="5">
        <v>0</v>
      </c>
    </row>
    <row r="106" spans="1:11" s="2" customFormat="1" ht="159" customHeight="1" x14ac:dyDescent="0.3">
      <c r="A106" s="1">
        <v>90</v>
      </c>
      <c r="B106" s="24" t="s">
        <v>72</v>
      </c>
      <c r="C106" s="25" t="s">
        <v>177</v>
      </c>
      <c r="D106" s="1" t="s">
        <v>3</v>
      </c>
      <c r="E106" s="3">
        <v>6</v>
      </c>
      <c r="F106" s="4">
        <v>83938.95</v>
      </c>
      <c r="G106" s="4">
        <f t="shared" si="2"/>
        <v>503633.69999999995</v>
      </c>
      <c r="H106" s="5" t="s">
        <v>378</v>
      </c>
      <c r="I106" s="1" t="s">
        <v>368</v>
      </c>
      <c r="J106" s="9" t="s">
        <v>188</v>
      </c>
      <c r="K106" s="5">
        <v>0</v>
      </c>
    </row>
    <row r="107" spans="1:11" s="2" customFormat="1" ht="98.25" customHeight="1" x14ac:dyDescent="0.3">
      <c r="A107" s="1">
        <v>91</v>
      </c>
      <c r="B107" s="24" t="s">
        <v>142</v>
      </c>
      <c r="C107" s="25" t="s">
        <v>178</v>
      </c>
      <c r="D107" s="1" t="s">
        <v>3</v>
      </c>
      <c r="E107" s="3">
        <v>55</v>
      </c>
      <c r="F107" s="4">
        <v>174600</v>
      </c>
      <c r="G107" s="4">
        <f t="shared" si="2"/>
        <v>9603000</v>
      </c>
      <c r="H107" s="5" t="s">
        <v>378</v>
      </c>
      <c r="I107" s="1" t="s">
        <v>367</v>
      </c>
      <c r="J107" s="9" t="s">
        <v>188</v>
      </c>
      <c r="K107" s="5">
        <v>0</v>
      </c>
    </row>
    <row r="108" spans="1:11" ht="98.25" customHeight="1" x14ac:dyDescent="0.3">
      <c r="A108" s="1">
        <v>92</v>
      </c>
      <c r="B108" s="24" t="s">
        <v>73</v>
      </c>
      <c r="C108" s="25" t="s">
        <v>224</v>
      </c>
      <c r="D108" s="1" t="s">
        <v>3</v>
      </c>
      <c r="E108" s="1">
        <v>3</v>
      </c>
      <c r="F108" s="4">
        <v>83938.95</v>
      </c>
      <c r="G108" s="4">
        <f t="shared" si="2"/>
        <v>251816.84999999998</v>
      </c>
      <c r="H108" s="5" t="s">
        <v>378</v>
      </c>
      <c r="I108" s="1" t="s">
        <v>310</v>
      </c>
      <c r="J108" s="9" t="s">
        <v>188</v>
      </c>
      <c r="K108" s="5"/>
    </row>
    <row r="109" spans="1:11" ht="127.5" customHeight="1" x14ac:dyDescent="0.3">
      <c r="A109" s="1">
        <v>93</v>
      </c>
      <c r="B109" s="24" t="s">
        <v>74</v>
      </c>
      <c r="C109" s="25" t="s">
        <v>179</v>
      </c>
      <c r="D109" s="1" t="s">
        <v>3</v>
      </c>
      <c r="E109" s="3">
        <v>7</v>
      </c>
      <c r="F109" s="4">
        <v>83938.95</v>
      </c>
      <c r="G109" s="4">
        <f t="shared" si="2"/>
        <v>587572.65</v>
      </c>
      <c r="H109" s="5" t="s">
        <v>378</v>
      </c>
      <c r="I109" s="1" t="s">
        <v>369</v>
      </c>
      <c r="J109" s="9" t="s">
        <v>188</v>
      </c>
      <c r="K109" s="5">
        <v>0</v>
      </c>
    </row>
    <row r="110" spans="1:11" ht="98.25" customHeight="1" x14ac:dyDescent="0.3">
      <c r="A110" s="1">
        <v>94</v>
      </c>
      <c r="B110" s="24" t="s">
        <v>143</v>
      </c>
      <c r="C110" s="25" t="s">
        <v>180</v>
      </c>
      <c r="D110" s="1" t="s">
        <v>3</v>
      </c>
      <c r="E110" s="3">
        <v>55</v>
      </c>
      <c r="F110" s="4">
        <v>279360</v>
      </c>
      <c r="G110" s="4">
        <f t="shared" si="2"/>
        <v>15364800</v>
      </c>
      <c r="H110" s="5" t="s">
        <v>378</v>
      </c>
      <c r="I110" s="1" t="s">
        <v>367</v>
      </c>
      <c r="J110" s="9" t="s">
        <v>188</v>
      </c>
      <c r="K110" s="5">
        <v>0</v>
      </c>
    </row>
    <row r="111" spans="1:11" ht="98.25" customHeight="1" x14ac:dyDescent="0.3">
      <c r="A111" s="1">
        <v>95</v>
      </c>
      <c r="B111" s="24" t="s">
        <v>75</v>
      </c>
      <c r="C111" s="26" t="s">
        <v>76</v>
      </c>
      <c r="D111" s="1" t="s">
        <v>3</v>
      </c>
      <c r="E111" s="1">
        <v>3</v>
      </c>
      <c r="F111" s="4">
        <v>83938.95</v>
      </c>
      <c r="G111" s="4">
        <f t="shared" si="2"/>
        <v>251816.84999999998</v>
      </c>
      <c r="H111" s="5" t="s">
        <v>378</v>
      </c>
      <c r="I111" s="1" t="s">
        <v>310</v>
      </c>
      <c r="J111" s="9" t="s">
        <v>188</v>
      </c>
      <c r="K111" s="5">
        <v>0</v>
      </c>
    </row>
    <row r="112" spans="1:11" ht="171" customHeight="1" x14ac:dyDescent="0.3">
      <c r="A112" s="1">
        <v>96</v>
      </c>
      <c r="B112" s="24" t="s">
        <v>77</v>
      </c>
      <c r="C112" s="25" t="s">
        <v>225</v>
      </c>
      <c r="D112" s="1" t="s">
        <v>3</v>
      </c>
      <c r="E112" s="3">
        <v>7</v>
      </c>
      <c r="F112" s="4">
        <v>83938.95</v>
      </c>
      <c r="G112" s="4">
        <f t="shared" si="2"/>
        <v>587572.65</v>
      </c>
      <c r="H112" s="5" t="s">
        <v>378</v>
      </c>
      <c r="I112" s="1" t="s">
        <v>369</v>
      </c>
      <c r="J112" s="9" t="s">
        <v>188</v>
      </c>
      <c r="K112" s="5">
        <v>0</v>
      </c>
    </row>
    <row r="113" spans="1:11" ht="98.25" customHeight="1" x14ac:dyDescent="0.3">
      <c r="A113" s="1">
        <v>97</v>
      </c>
      <c r="B113" s="24" t="s">
        <v>78</v>
      </c>
      <c r="C113" s="26" t="s">
        <v>79</v>
      </c>
      <c r="D113" s="1" t="s">
        <v>3</v>
      </c>
      <c r="E113" s="1">
        <v>16</v>
      </c>
      <c r="F113" s="4">
        <v>33418.44</v>
      </c>
      <c r="G113" s="4">
        <f t="shared" si="2"/>
        <v>534695.04</v>
      </c>
      <c r="H113" s="5" t="s">
        <v>378</v>
      </c>
      <c r="I113" s="1" t="s">
        <v>311</v>
      </c>
      <c r="J113" s="9" t="s">
        <v>188</v>
      </c>
      <c r="K113" s="5">
        <v>0</v>
      </c>
    </row>
    <row r="114" spans="1:11" ht="98.25" customHeight="1" x14ac:dyDescent="0.3">
      <c r="A114" s="1">
        <v>98</v>
      </c>
      <c r="B114" s="24" t="s">
        <v>80</v>
      </c>
      <c r="C114" s="26" t="s">
        <v>81</v>
      </c>
      <c r="D114" s="1" t="s">
        <v>3</v>
      </c>
      <c r="E114" s="1">
        <v>30</v>
      </c>
      <c r="F114" s="4">
        <v>73838.34</v>
      </c>
      <c r="G114" s="4">
        <f t="shared" si="2"/>
        <v>2215150.1999999997</v>
      </c>
      <c r="H114" s="5" t="s">
        <v>378</v>
      </c>
      <c r="I114" s="1" t="s">
        <v>312</v>
      </c>
      <c r="J114" s="9" t="s">
        <v>188</v>
      </c>
      <c r="K114" s="5">
        <v>0</v>
      </c>
    </row>
    <row r="115" spans="1:11" ht="98.25" customHeight="1" x14ac:dyDescent="0.3">
      <c r="A115" s="1">
        <v>99</v>
      </c>
      <c r="B115" s="24" t="s">
        <v>82</v>
      </c>
      <c r="C115" s="25" t="s">
        <v>83</v>
      </c>
      <c r="D115" s="1" t="s">
        <v>3</v>
      </c>
      <c r="E115" s="1">
        <v>3</v>
      </c>
      <c r="F115" s="4">
        <v>166323.96</v>
      </c>
      <c r="G115" s="4">
        <f t="shared" si="2"/>
        <v>498971.88</v>
      </c>
      <c r="H115" s="5" t="s">
        <v>378</v>
      </c>
      <c r="I115" s="1" t="s">
        <v>313</v>
      </c>
      <c r="J115" s="9" t="s">
        <v>188</v>
      </c>
      <c r="K115" s="5"/>
    </row>
    <row r="116" spans="1:11" ht="98.25" customHeight="1" x14ac:dyDescent="0.3">
      <c r="A116" s="1">
        <v>100</v>
      </c>
      <c r="B116" s="24" t="s">
        <v>84</v>
      </c>
      <c r="C116" s="25" t="s">
        <v>226</v>
      </c>
      <c r="D116" s="1" t="s">
        <v>3</v>
      </c>
      <c r="E116" s="1">
        <v>32</v>
      </c>
      <c r="F116" s="4">
        <v>87968.54</v>
      </c>
      <c r="G116" s="4">
        <f t="shared" si="2"/>
        <v>2814993.28</v>
      </c>
      <c r="H116" s="5" t="s">
        <v>378</v>
      </c>
      <c r="I116" s="1" t="s">
        <v>314</v>
      </c>
      <c r="J116" s="9" t="s">
        <v>188</v>
      </c>
      <c r="K116" s="5">
        <v>0</v>
      </c>
    </row>
    <row r="117" spans="1:11" ht="98.25" customHeight="1" x14ac:dyDescent="0.3">
      <c r="A117" s="1">
        <v>101</v>
      </c>
      <c r="B117" s="24" t="s">
        <v>85</v>
      </c>
      <c r="C117" s="24" t="s">
        <v>86</v>
      </c>
      <c r="D117" s="1" t="s">
        <v>3</v>
      </c>
      <c r="E117" s="1">
        <v>6</v>
      </c>
      <c r="F117" s="4">
        <v>44380.53</v>
      </c>
      <c r="G117" s="4">
        <f t="shared" si="2"/>
        <v>266283.18</v>
      </c>
      <c r="H117" s="5" t="s">
        <v>378</v>
      </c>
      <c r="I117" s="1" t="s">
        <v>315</v>
      </c>
      <c r="J117" s="9" t="s">
        <v>188</v>
      </c>
      <c r="K117" s="5">
        <v>0</v>
      </c>
    </row>
    <row r="118" spans="1:11" ht="98.25" customHeight="1" x14ac:dyDescent="0.3">
      <c r="A118" s="1">
        <v>102</v>
      </c>
      <c r="B118" s="24" t="s">
        <v>87</v>
      </c>
      <c r="C118" s="25" t="s">
        <v>88</v>
      </c>
      <c r="D118" s="1" t="s">
        <v>3</v>
      </c>
      <c r="E118" s="1">
        <v>2</v>
      </c>
      <c r="F118" s="4">
        <v>646020</v>
      </c>
      <c r="G118" s="4">
        <f t="shared" si="2"/>
        <v>1292040</v>
      </c>
      <c r="H118" s="5" t="s">
        <v>378</v>
      </c>
      <c r="I118" s="1" t="s">
        <v>340</v>
      </c>
      <c r="J118" s="9" t="s">
        <v>188</v>
      </c>
      <c r="K118" s="5">
        <v>0</v>
      </c>
    </row>
    <row r="119" spans="1:11" ht="98.25" customHeight="1" x14ac:dyDescent="0.3">
      <c r="A119" s="1">
        <v>103</v>
      </c>
      <c r="B119" s="24" t="s">
        <v>89</v>
      </c>
      <c r="C119" s="25" t="s">
        <v>90</v>
      </c>
      <c r="D119" s="1" t="s">
        <v>3</v>
      </c>
      <c r="E119" s="1">
        <v>1</v>
      </c>
      <c r="F119" s="4">
        <v>820620</v>
      </c>
      <c r="G119" s="4">
        <f t="shared" si="2"/>
        <v>820620</v>
      </c>
      <c r="H119" s="5" t="s">
        <v>378</v>
      </c>
      <c r="I119" s="1" t="s">
        <v>316</v>
      </c>
      <c r="J119" s="9" t="s">
        <v>188</v>
      </c>
      <c r="K119" s="5">
        <v>0</v>
      </c>
    </row>
    <row r="120" spans="1:11" ht="98.25" customHeight="1" x14ac:dyDescent="0.3">
      <c r="A120" s="1">
        <v>104</v>
      </c>
      <c r="B120" s="24" t="s">
        <v>91</v>
      </c>
      <c r="C120" s="26" t="s">
        <v>92</v>
      </c>
      <c r="D120" s="1" t="s">
        <v>3</v>
      </c>
      <c r="E120" s="3">
        <v>55</v>
      </c>
      <c r="F120" s="4">
        <v>32641.47</v>
      </c>
      <c r="G120" s="4">
        <f t="shared" si="2"/>
        <v>1795280.85</v>
      </c>
      <c r="H120" s="5" t="s">
        <v>378</v>
      </c>
      <c r="I120" s="1" t="s">
        <v>367</v>
      </c>
      <c r="J120" s="9" t="s">
        <v>188</v>
      </c>
      <c r="K120" s="5">
        <v>0</v>
      </c>
    </row>
    <row r="121" spans="1:11" ht="98.25" customHeight="1" x14ac:dyDescent="0.3">
      <c r="A121" s="1">
        <v>105</v>
      </c>
      <c r="B121" s="24" t="s">
        <v>144</v>
      </c>
      <c r="C121" s="24" t="s">
        <v>227</v>
      </c>
      <c r="D121" s="1" t="s">
        <v>3</v>
      </c>
      <c r="E121" s="3">
        <v>55</v>
      </c>
      <c r="F121" s="4">
        <v>140209.04</v>
      </c>
      <c r="G121" s="4">
        <f t="shared" si="2"/>
        <v>7711497.2000000002</v>
      </c>
      <c r="H121" s="5" t="s">
        <v>378</v>
      </c>
      <c r="I121" s="1" t="s">
        <v>367</v>
      </c>
      <c r="J121" s="9" t="s">
        <v>188</v>
      </c>
      <c r="K121" s="5">
        <v>0</v>
      </c>
    </row>
    <row r="122" spans="1:11" ht="98.25" customHeight="1" x14ac:dyDescent="0.3">
      <c r="A122" s="1">
        <v>106</v>
      </c>
      <c r="B122" s="24" t="s">
        <v>145</v>
      </c>
      <c r="C122" s="24" t="s">
        <v>181</v>
      </c>
      <c r="D122" s="1" t="s">
        <v>3</v>
      </c>
      <c r="E122" s="1">
        <v>3</v>
      </c>
      <c r="F122" s="4">
        <v>59067.18</v>
      </c>
      <c r="G122" s="4">
        <f t="shared" si="2"/>
        <v>177201.54</v>
      </c>
      <c r="H122" s="5" t="s">
        <v>378</v>
      </c>
      <c r="I122" s="1" t="s">
        <v>310</v>
      </c>
      <c r="J122" s="9" t="s">
        <v>188</v>
      </c>
      <c r="K122" s="5">
        <v>0</v>
      </c>
    </row>
    <row r="123" spans="1:11" ht="98.25" customHeight="1" x14ac:dyDescent="0.3">
      <c r="A123" s="1">
        <v>107</v>
      </c>
      <c r="B123" s="24" t="s">
        <v>146</v>
      </c>
      <c r="C123" s="24" t="s">
        <v>175</v>
      </c>
      <c r="D123" s="1" t="s">
        <v>3</v>
      </c>
      <c r="E123" s="3">
        <v>6</v>
      </c>
      <c r="F123" s="4">
        <v>83938.95</v>
      </c>
      <c r="G123" s="4">
        <f t="shared" si="2"/>
        <v>503633.69999999995</v>
      </c>
      <c r="H123" s="5" t="s">
        <v>378</v>
      </c>
      <c r="I123" s="1" t="s">
        <v>370</v>
      </c>
      <c r="J123" s="9" t="s">
        <v>188</v>
      </c>
      <c r="K123" s="5">
        <v>0</v>
      </c>
    </row>
    <row r="124" spans="1:11" ht="98.25" customHeight="1" x14ac:dyDescent="0.3">
      <c r="A124" s="1">
        <v>108</v>
      </c>
      <c r="B124" s="24" t="s">
        <v>147</v>
      </c>
      <c r="C124" s="24" t="s">
        <v>228</v>
      </c>
      <c r="D124" s="1" t="s">
        <v>3</v>
      </c>
      <c r="E124" s="3">
        <v>26</v>
      </c>
      <c r="F124" s="4">
        <v>235710</v>
      </c>
      <c r="G124" s="4">
        <f t="shared" si="2"/>
        <v>6128460</v>
      </c>
      <c r="H124" s="5" t="s">
        <v>378</v>
      </c>
      <c r="I124" s="1" t="s">
        <v>371</v>
      </c>
      <c r="J124" s="9" t="s">
        <v>188</v>
      </c>
      <c r="K124" s="5">
        <v>0</v>
      </c>
    </row>
    <row r="125" spans="1:11" ht="98.25" customHeight="1" x14ac:dyDescent="0.3">
      <c r="A125" s="1">
        <v>109</v>
      </c>
      <c r="B125" s="24" t="s">
        <v>148</v>
      </c>
      <c r="C125" s="24" t="s">
        <v>229</v>
      </c>
      <c r="D125" s="1" t="s">
        <v>3</v>
      </c>
      <c r="E125" s="1">
        <v>2</v>
      </c>
      <c r="F125" s="4">
        <v>59067.18</v>
      </c>
      <c r="G125" s="4">
        <f t="shared" si="2"/>
        <v>118134.36</v>
      </c>
      <c r="H125" s="5" t="s">
        <v>378</v>
      </c>
      <c r="I125" s="1" t="s">
        <v>317</v>
      </c>
      <c r="J125" s="9" t="s">
        <v>188</v>
      </c>
      <c r="K125" s="5">
        <v>0</v>
      </c>
    </row>
    <row r="126" spans="1:11" ht="98.25" customHeight="1" x14ac:dyDescent="0.3">
      <c r="A126" s="1">
        <v>110</v>
      </c>
      <c r="B126" s="24" t="s">
        <v>149</v>
      </c>
      <c r="C126" s="24" t="s">
        <v>230</v>
      </c>
      <c r="D126" s="1" t="s">
        <v>3</v>
      </c>
      <c r="E126" s="1">
        <v>4</v>
      </c>
      <c r="F126" s="4">
        <v>83938.95</v>
      </c>
      <c r="G126" s="4">
        <f t="shared" si="2"/>
        <v>335755.8</v>
      </c>
      <c r="H126" s="5" t="s">
        <v>378</v>
      </c>
      <c r="I126" s="1" t="s">
        <v>318</v>
      </c>
      <c r="J126" s="9" t="s">
        <v>188</v>
      </c>
      <c r="K126" s="5">
        <v>0</v>
      </c>
    </row>
    <row r="127" spans="1:11" x14ac:dyDescent="0.3">
      <c r="A127" s="1"/>
      <c r="B127" s="34" t="s">
        <v>152</v>
      </c>
      <c r="C127" s="34"/>
      <c r="D127" s="1"/>
      <c r="E127" s="1"/>
      <c r="F127" s="4"/>
      <c r="G127" s="4">
        <f t="shared" si="2"/>
        <v>0</v>
      </c>
      <c r="H127" s="5"/>
      <c r="I127" s="1"/>
      <c r="J127" s="9"/>
      <c r="K127" s="5">
        <v>0</v>
      </c>
    </row>
    <row r="128" spans="1:11" ht="98.25" customHeight="1" x14ac:dyDescent="0.3">
      <c r="A128" s="1">
        <v>111</v>
      </c>
      <c r="B128" s="51" t="s">
        <v>150</v>
      </c>
      <c r="C128" s="26" t="s">
        <v>231</v>
      </c>
      <c r="D128" s="1" t="s">
        <v>151</v>
      </c>
      <c r="E128" s="3">
        <v>5</v>
      </c>
      <c r="F128" s="4">
        <v>50000</v>
      </c>
      <c r="G128" s="4">
        <f t="shared" si="2"/>
        <v>250000</v>
      </c>
      <c r="H128" s="5" t="s">
        <v>378</v>
      </c>
      <c r="I128" s="1" t="s">
        <v>372</v>
      </c>
      <c r="J128" s="9" t="s">
        <v>188</v>
      </c>
      <c r="K128" s="5">
        <v>0</v>
      </c>
    </row>
    <row r="129" spans="1:12" ht="98.25" customHeight="1" x14ac:dyDescent="0.3">
      <c r="A129" s="1">
        <v>112</v>
      </c>
      <c r="B129" s="51" t="s">
        <v>153</v>
      </c>
      <c r="C129" s="24" t="s">
        <v>154</v>
      </c>
      <c r="D129" s="1" t="s">
        <v>2</v>
      </c>
      <c r="E129" s="3">
        <v>10</v>
      </c>
      <c r="F129" s="4">
        <v>30700</v>
      </c>
      <c r="G129" s="4">
        <f t="shared" si="2"/>
        <v>307000</v>
      </c>
      <c r="H129" s="5" t="s">
        <v>378</v>
      </c>
      <c r="I129" s="1" t="s">
        <v>373</v>
      </c>
      <c r="J129" s="9" t="s">
        <v>188</v>
      </c>
      <c r="K129" s="5">
        <v>0</v>
      </c>
    </row>
    <row r="130" spans="1:12" ht="98.25" customHeight="1" x14ac:dyDescent="0.3">
      <c r="A130" s="1">
        <v>113</v>
      </c>
      <c r="B130" s="51" t="s">
        <v>155</v>
      </c>
      <c r="C130" s="24" t="s">
        <v>156</v>
      </c>
      <c r="D130" s="1" t="s">
        <v>2</v>
      </c>
      <c r="E130" s="3">
        <v>20</v>
      </c>
      <c r="F130" s="4">
        <v>19400</v>
      </c>
      <c r="G130" s="4">
        <f t="shared" si="2"/>
        <v>388000</v>
      </c>
      <c r="H130" s="5" t="s">
        <v>378</v>
      </c>
      <c r="I130" s="1" t="s">
        <v>374</v>
      </c>
      <c r="J130" s="9" t="s">
        <v>188</v>
      </c>
      <c r="K130" s="5">
        <v>0</v>
      </c>
    </row>
    <row r="131" spans="1:12" ht="98.25" customHeight="1" x14ac:dyDescent="0.3">
      <c r="A131" s="1">
        <v>114</v>
      </c>
      <c r="B131" s="26" t="s">
        <v>232</v>
      </c>
      <c r="C131" s="24" t="s">
        <v>233</v>
      </c>
      <c r="D131" s="1" t="s">
        <v>1</v>
      </c>
      <c r="E131" s="3">
        <v>10</v>
      </c>
      <c r="F131" s="4">
        <v>6500</v>
      </c>
      <c r="G131" s="4">
        <f t="shared" si="2"/>
        <v>65000</v>
      </c>
      <c r="H131" s="5" t="s">
        <v>378</v>
      </c>
      <c r="I131" s="1" t="s">
        <v>375</v>
      </c>
      <c r="J131" s="9" t="s">
        <v>188</v>
      </c>
      <c r="K131" s="5">
        <v>0</v>
      </c>
    </row>
    <row r="132" spans="1:12" ht="140.25" customHeight="1" x14ac:dyDescent="0.3">
      <c r="A132" s="1">
        <v>115</v>
      </c>
      <c r="B132" s="26" t="s">
        <v>234</v>
      </c>
      <c r="C132" s="24" t="s">
        <v>235</v>
      </c>
      <c r="D132" s="1" t="s">
        <v>6</v>
      </c>
      <c r="E132" s="3">
        <v>8</v>
      </c>
      <c r="F132" s="4">
        <v>79800</v>
      </c>
      <c r="G132" s="4">
        <f t="shared" si="2"/>
        <v>638400</v>
      </c>
      <c r="H132" s="5" t="s">
        <v>378</v>
      </c>
      <c r="I132" s="1" t="s">
        <v>376</v>
      </c>
      <c r="J132" s="9" t="s">
        <v>188</v>
      </c>
      <c r="K132" s="5">
        <v>0</v>
      </c>
    </row>
    <row r="133" spans="1:12" s="53" customFormat="1" ht="98.25" customHeight="1" x14ac:dyDescent="0.3">
      <c r="A133" s="1">
        <v>116</v>
      </c>
      <c r="B133" s="24" t="s">
        <v>165</v>
      </c>
      <c r="C133" s="52" t="s">
        <v>166</v>
      </c>
      <c r="D133" s="1" t="s">
        <v>6</v>
      </c>
      <c r="E133" s="1">
        <v>6</v>
      </c>
      <c r="F133" s="4">
        <v>60000</v>
      </c>
      <c r="G133" s="4">
        <f>E133*F133</f>
        <v>360000</v>
      </c>
      <c r="H133" s="5" t="s">
        <v>378</v>
      </c>
      <c r="I133" s="1" t="s">
        <v>289</v>
      </c>
      <c r="J133" s="9" t="s">
        <v>188</v>
      </c>
      <c r="K133" s="5">
        <v>0</v>
      </c>
    </row>
    <row r="134" spans="1:12" ht="15.75" customHeight="1" x14ac:dyDescent="0.3">
      <c r="A134" s="1"/>
      <c r="B134" s="29" t="s">
        <v>93</v>
      </c>
      <c r="C134" s="29"/>
      <c r="D134" s="1"/>
      <c r="E134" s="1"/>
      <c r="F134" s="4"/>
      <c r="G134" s="4">
        <f t="shared" si="2"/>
        <v>0</v>
      </c>
      <c r="H134" s="5"/>
      <c r="I134" s="1"/>
      <c r="J134" s="9"/>
      <c r="K134" s="5">
        <v>0</v>
      </c>
    </row>
    <row r="135" spans="1:12" ht="137.25" customHeight="1" x14ac:dyDescent="0.3">
      <c r="A135" s="1">
        <v>117</v>
      </c>
      <c r="B135" s="24" t="s">
        <v>94</v>
      </c>
      <c r="C135" s="54" t="s">
        <v>95</v>
      </c>
      <c r="D135" s="1" t="s">
        <v>2</v>
      </c>
      <c r="E135" s="1">
        <v>124</v>
      </c>
      <c r="F135" s="4">
        <v>1800</v>
      </c>
      <c r="G135" s="4">
        <f t="shared" ref="G135:G151" si="3">E135*F135</f>
        <v>223200</v>
      </c>
      <c r="H135" s="5" t="s">
        <v>378</v>
      </c>
      <c r="I135" s="1" t="s">
        <v>319</v>
      </c>
      <c r="J135" s="9" t="s">
        <v>188</v>
      </c>
      <c r="K135" s="5">
        <v>0</v>
      </c>
      <c r="L135" s="7" t="s">
        <v>320</v>
      </c>
    </row>
    <row r="136" spans="1:12" ht="132" customHeight="1" x14ac:dyDescent="0.3">
      <c r="A136" s="1">
        <v>118</v>
      </c>
      <c r="B136" s="24" t="s">
        <v>96</v>
      </c>
      <c r="C136" s="54" t="s">
        <v>97</v>
      </c>
      <c r="D136" s="1" t="s">
        <v>2</v>
      </c>
      <c r="E136" s="1">
        <v>100</v>
      </c>
      <c r="F136" s="4">
        <v>900</v>
      </c>
      <c r="G136" s="4">
        <f t="shared" si="3"/>
        <v>90000</v>
      </c>
      <c r="H136" s="5" t="s">
        <v>378</v>
      </c>
      <c r="I136" s="1" t="s">
        <v>195</v>
      </c>
      <c r="J136" s="9" t="s">
        <v>188</v>
      </c>
      <c r="K136" s="5">
        <v>0</v>
      </c>
    </row>
    <row r="137" spans="1:12" s="53" customFormat="1" ht="98.25" customHeight="1" x14ac:dyDescent="0.3">
      <c r="A137" s="1">
        <v>119</v>
      </c>
      <c r="B137" s="24" t="s">
        <v>98</v>
      </c>
      <c r="C137" s="25" t="s">
        <v>201</v>
      </c>
      <c r="D137" s="1" t="s">
        <v>3</v>
      </c>
      <c r="E137" s="1">
        <v>4</v>
      </c>
      <c r="F137" s="4">
        <v>5625</v>
      </c>
      <c r="G137" s="4">
        <f>E137*F137</f>
        <v>22500</v>
      </c>
      <c r="H137" s="5" t="s">
        <v>378</v>
      </c>
      <c r="I137" s="1" t="s">
        <v>328</v>
      </c>
      <c r="J137" s="9" t="s">
        <v>188</v>
      </c>
      <c r="K137" s="5">
        <v>0</v>
      </c>
    </row>
    <row r="138" spans="1:12" s="6" customFormat="1" ht="98.25" customHeight="1" x14ac:dyDescent="0.3">
      <c r="A138" s="1">
        <v>120</v>
      </c>
      <c r="B138" s="24" t="s">
        <v>202</v>
      </c>
      <c r="C138" s="54" t="s">
        <v>203</v>
      </c>
      <c r="D138" s="1" t="s">
        <v>2</v>
      </c>
      <c r="E138" s="1">
        <v>4</v>
      </c>
      <c r="F138" s="4">
        <v>2640</v>
      </c>
      <c r="G138" s="4">
        <f>E138*F138</f>
        <v>10560</v>
      </c>
      <c r="H138" s="5" t="s">
        <v>378</v>
      </c>
      <c r="I138" s="1" t="s">
        <v>329</v>
      </c>
      <c r="J138" s="9" t="s">
        <v>188</v>
      </c>
      <c r="K138" s="5">
        <v>0</v>
      </c>
    </row>
    <row r="139" spans="1:12" s="2" customFormat="1" ht="206.25" x14ac:dyDescent="0.3">
      <c r="A139" s="1">
        <v>121</v>
      </c>
      <c r="B139" s="8" t="s">
        <v>251</v>
      </c>
      <c r="C139" s="8" t="s">
        <v>252</v>
      </c>
      <c r="D139" s="1" t="s">
        <v>1</v>
      </c>
      <c r="E139" s="1">
        <v>200</v>
      </c>
      <c r="F139" s="4">
        <v>15.84</v>
      </c>
      <c r="G139" s="4">
        <f t="shared" si="3"/>
        <v>3168</v>
      </c>
      <c r="H139" s="5" t="s">
        <v>378</v>
      </c>
      <c r="I139" s="1" t="s">
        <v>326</v>
      </c>
      <c r="J139" s="9" t="s">
        <v>188</v>
      </c>
      <c r="K139" s="5">
        <v>0</v>
      </c>
    </row>
    <row r="140" spans="1:12" s="2" customFormat="1" ht="206.25" x14ac:dyDescent="0.3">
      <c r="A140" s="1">
        <v>122</v>
      </c>
      <c r="B140" s="8" t="s">
        <v>253</v>
      </c>
      <c r="C140" s="8" t="s">
        <v>254</v>
      </c>
      <c r="D140" s="1" t="s">
        <v>1</v>
      </c>
      <c r="E140" s="1">
        <v>2500</v>
      </c>
      <c r="F140" s="4">
        <v>20</v>
      </c>
      <c r="G140" s="4">
        <f t="shared" si="3"/>
        <v>50000</v>
      </c>
      <c r="H140" s="5" t="s">
        <v>378</v>
      </c>
      <c r="I140" s="1" t="s">
        <v>327</v>
      </c>
      <c r="J140" s="9" t="s">
        <v>188</v>
      </c>
      <c r="K140" s="5">
        <v>0</v>
      </c>
    </row>
    <row r="141" spans="1:12" ht="206.25" x14ac:dyDescent="0.3">
      <c r="A141" s="1">
        <v>123</v>
      </c>
      <c r="B141" s="8" t="s">
        <v>255</v>
      </c>
      <c r="C141" s="8" t="s">
        <v>256</v>
      </c>
      <c r="D141" s="1" t="s">
        <v>1</v>
      </c>
      <c r="E141" s="1">
        <v>100</v>
      </c>
      <c r="F141" s="4">
        <v>30</v>
      </c>
      <c r="G141" s="4">
        <f t="shared" si="3"/>
        <v>3000</v>
      </c>
      <c r="H141" s="5" t="s">
        <v>378</v>
      </c>
      <c r="I141" s="5" t="s">
        <v>335</v>
      </c>
      <c r="J141" s="9" t="s">
        <v>188</v>
      </c>
      <c r="K141" s="5">
        <v>0</v>
      </c>
    </row>
    <row r="142" spans="1:12" ht="206.25" x14ac:dyDescent="0.3">
      <c r="A142" s="1">
        <v>124</v>
      </c>
      <c r="B142" s="8" t="s">
        <v>257</v>
      </c>
      <c r="C142" s="8" t="s">
        <v>257</v>
      </c>
      <c r="D142" s="1" t="s">
        <v>2</v>
      </c>
      <c r="E142" s="1">
        <v>100</v>
      </c>
      <c r="F142" s="4">
        <v>170</v>
      </c>
      <c r="G142" s="4">
        <f t="shared" si="3"/>
        <v>17000</v>
      </c>
      <c r="H142" s="5" t="s">
        <v>378</v>
      </c>
      <c r="I142" s="1" t="s">
        <v>330</v>
      </c>
      <c r="J142" s="9" t="s">
        <v>188</v>
      </c>
      <c r="K142" s="5">
        <v>0</v>
      </c>
    </row>
    <row r="143" spans="1:12" ht="206.25" x14ac:dyDescent="0.3">
      <c r="A143" s="1">
        <v>125</v>
      </c>
      <c r="B143" s="8" t="s">
        <v>258</v>
      </c>
      <c r="C143" s="8" t="s">
        <v>258</v>
      </c>
      <c r="D143" s="1" t="s">
        <v>259</v>
      </c>
      <c r="E143" s="1">
        <v>20</v>
      </c>
      <c r="F143" s="4">
        <v>55</v>
      </c>
      <c r="G143" s="4">
        <f t="shared" si="3"/>
        <v>1100</v>
      </c>
      <c r="H143" s="5" t="s">
        <v>378</v>
      </c>
      <c r="I143" s="1" t="s">
        <v>331</v>
      </c>
      <c r="J143" s="9" t="s">
        <v>188</v>
      </c>
      <c r="K143" s="5">
        <v>0</v>
      </c>
    </row>
    <row r="144" spans="1:12" ht="152.25" customHeight="1" x14ac:dyDescent="0.3">
      <c r="A144" s="1">
        <v>126</v>
      </c>
      <c r="B144" s="8" t="s">
        <v>260</v>
      </c>
      <c r="C144" s="8" t="s">
        <v>260</v>
      </c>
      <c r="D144" s="1" t="s">
        <v>2</v>
      </c>
      <c r="E144" s="1">
        <v>400</v>
      </c>
      <c r="F144" s="4">
        <v>350</v>
      </c>
      <c r="G144" s="4">
        <f t="shared" si="3"/>
        <v>140000</v>
      </c>
      <c r="H144" s="5" t="s">
        <v>378</v>
      </c>
      <c r="I144" s="1" t="s">
        <v>332</v>
      </c>
      <c r="J144" s="9" t="s">
        <v>188</v>
      </c>
      <c r="K144" s="5">
        <v>0</v>
      </c>
    </row>
    <row r="145" spans="1:11" ht="206.25" x14ac:dyDescent="0.3">
      <c r="A145" s="1">
        <v>127</v>
      </c>
      <c r="B145" s="28" t="s">
        <v>261</v>
      </c>
      <c r="C145" s="8" t="s">
        <v>262</v>
      </c>
      <c r="D145" s="1" t="s">
        <v>263</v>
      </c>
      <c r="E145" s="1">
        <v>1000</v>
      </c>
      <c r="F145" s="4">
        <v>135</v>
      </c>
      <c r="G145" s="4">
        <f t="shared" si="3"/>
        <v>135000</v>
      </c>
      <c r="H145" s="5" t="s">
        <v>378</v>
      </c>
      <c r="I145" s="5" t="s">
        <v>333</v>
      </c>
      <c r="J145" s="9" t="s">
        <v>188</v>
      </c>
      <c r="K145" s="5">
        <v>0</v>
      </c>
    </row>
    <row r="146" spans="1:11" ht="165" customHeight="1" x14ac:dyDescent="0.3">
      <c r="A146" s="1">
        <v>128</v>
      </c>
      <c r="B146" s="26" t="s">
        <v>264</v>
      </c>
      <c r="C146" s="8" t="s">
        <v>265</v>
      </c>
      <c r="D146" s="1" t="s">
        <v>1</v>
      </c>
      <c r="E146" s="1">
        <v>3000</v>
      </c>
      <c r="F146" s="4">
        <v>250</v>
      </c>
      <c r="G146" s="4">
        <f t="shared" si="3"/>
        <v>750000</v>
      </c>
      <c r="H146" s="5" t="s">
        <v>378</v>
      </c>
      <c r="I146" s="1" t="s">
        <v>334</v>
      </c>
      <c r="J146" s="9" t="s">
        <v>188</v>
      </c>
      <c r="K146" s="5">
        <v>0</v>
      </c>
    </row>
    <row r="147" spans="1:11" ht="147.75" customHeight="1" x14ac:dyDescent="0.3">
      <c r="A147" s="1">
        <v>129</v>
      </c>
      <c r="B147" s="26" t="s">
        <v>266</v>
      </c>
      <c r="C147" s="26" t="s">
        <v>267</v>
      </c>
      <c r="D147" s="1" t="s">
        <v>1</v>
      </c>
      <c r="E147" s="1">
        <v>2000</v>
      </c>
      <c r="F147" s="4">
        <v>250</v>
      </c>
      <c r="G147" s="4">
        <f t="shared" si="3"/>
        <v>500000</v>
      </c>
      <c r="H147" s="5" t="s">
        <v>378</v>
      </c>
      <c r="I147" s="1" t="s">
        <v>336</v>
      </c>
      <c r="J147" s="9" t="s">
        <v>188</v>
      </c>
      <c r="K147" s="5">
        <v>0</v>
      </c>
    </row>
    <row r="148" spans="1:11" ht="180.75" customHeight="1" x14ac:dyDescent="0.3">
      <c r="A148" s="1">
        <v>130</v>
      </c>
      <c r="B148" s="24" t="s">
        <v>268</v>
      </c>
      <c r="C148" s="24" t="s">
        <v>269</v>
      </c>
      <c r="D148" s="1" t="s">
        <v>3</v>
      </c>
      <c r="E148" s="10">
        <v>600</v>
      </c>
      <c r="F148" s="4">
        <v>60</v>
      </c>
      <c r="G148" s="4">
        <f t="shared" si="3"/>
        <v>36000</v>
      </c>
      <c r="H148" s="5" t="s">
        <v>378</v>
      </c>
      <c r="I148" s="1" t="s">
        <v>337</v>
      </c>
      <c r="J148" s="9" t="s">
        <v>188</v>
      </c>
      <c r="K148" s="5">
        <v>0</v>
      </c>
    </row>
    <row r="149" spans="1:11" ht="173.25" customHeight="1" x14ac:dyDescent="0.3">
      <c r="A149" s="1">
        <v>131</v>
      </c>
      <c r="B149" s="24" t="s">
        <v>270</v>
      </c>
      <c r="C149" s="24" t="s">
        <v>271</v>
      </c>
      <c r="D149" s="1" t="s">
        <v>1</v>
      </c>
      <c r="E149" s="10">
        <v>3000</v>
      </c>
      <c r="F149" s="4">
        <v>850</v>
      </c>
      <c r="G149" s="4">
        <f t="shared" si="3"/>
        <v>2550000</v>
      </c>
      <c r="H149" s="5" t="s">
        <v>378</v>
      </c>
      <c r="I149" s="1" t="s">
        <v>334</v>
      </c>
      <c r="J149" s="9" t="s">
        <v>188</v>
      </c>
      <c r="K149" s="5">
        <v>0</v>
      </c>
    </row>
    <row r="150" spans="1:11" ht="192.75" customHeight="1" x14ac:dyDescent="0.3">
      <c r="A150" s="1">
        <v>132</v>
      </c>
      <c r="B150" s="24" t="s">
        <v>272</v>
      </c>
      <c r="C150" s="24" t="s">
        <v>273</v>
      </c>
      <c r="D150" s="1" t="s">
        <v>1</v>
      </c>
      <c r="E150" s="10">
        <v>950</v>
      </c>
      <c r="F150" s="4">
        <v>350</v>
      </c>
      <c r="G150" s="4">
        <f t="shared" si="3"/>
        <v>332500</v>
      </c>
      <c r="H150" s="5" t="s">
        <v>378</v>
      </c>
      <c r="I150" s="1" t="s">
        <v>397</v>
      </c>
      <c r="J150" s="9" t="s">
        <v>188</v>
      </c>
      <c r="K150" s="5">
        <v>0</v>
      </c>
    </row>
    <row r="151" spans="1:11" ht="179.25" customHeight="1" x14ac:dyDescent="0.3">
      <c r="A151" s="1">
        <v>133</v>
      </c>
      <c r="B151" s="24" t="s">
        <v>283</v>
      </c>
      <c r="C151" s="24" t="s">
        <v>284</v>
      </c>
      <c r="D151" s="1" t="s">
        <v>1</v>
      </c>
      <c r="E151" s="10">
        <v>8000</v>
      </c>
      <c r="F151" s="4">
        <v>90</v>
      </c>
      <c r="G151" s="4">
        <f t="shared" si="3"/>
        <v>720000</v>
      </c>
      <c r="H151" s="5" t="s">
        <v>378</v>
      </c>
      <c r="I151" s="1" t="s">
        <v>338</v>
      </c>
      <c r="J151" s="9" t="s">
        <v>188</v>
      </c>
      <c r="K151" s="5">
        <v>0</v>
      </c>
    </row>
    <row r="152" spans="1:11" x14ac:dyDescent="0.3">
      <c r="A152" s="55"/>
      <c r="B152" s="47" t="s">
        <v>386</v>
      </c>
      <c r="C152" s="31"/>
      <c r="D152" s="5"/>
      <c r="E152" s="5"/>
      <c r="F152" s="36"/>
      <c r="G152" s="56">
        <f>SUM(G5:G151)</f>
        <v>345940421.02000004</v>
      </c>
      <c r="H152" s="57"/>
      <c r="I152" s="5"/>
      <c r="J152" s="57"/>
      <c r="K152" s="57"/>
    </row>
    <row r="154" spans="1:11" x14ac:dyDescent="0.3">
      <c r="B154" s="59" t="s">
        <v>384</v>
      </c>
    </row>
    <row r="155" spans="1:11" x14ac:dyDescent="0.3">
      <c r="B155" s="32" t="s">
        <v>385</v>
      </c>
    </row>
    <row r="157" spans="1:11" x14ac:dyDescent="0.3">
      <c r="B157" s="60" t="s">
        <v>379</v>
      </c>
    </row>
    <row r="158" spans="1:11" x14ac:dyDescent="0.3">
      <c r="B158" s="32" t="s">
        <v>380</v>
      </c>
    </row>
    <row r="159" spans="1:11" x14ac:dyDescent="0.3">
      <c r="B159" s="61" t="s">
        <v>381</v>
      </c>
    </row>
    <row r="160" spans="1:11" x14ac:dyDescent="0.3">
      <c r="B160" s="61" t="s">
        <v>382</v>
      </c>
    </row>
    <row r="161" spans="2:2" x14ac:dyDescent="0.3">
      <c r="B161" s="61" t="s">
        <v>383</v>
      </c>
    </row>
    <row r="165" spans="2:2" x14ac:dyDescent="0.3">
      <c r="B165" s="61"/>
    </row>
    <row r="166" spans="2:2" x14ac:dyDescent="0.3">
      <c r="B166" s="61"/>
    </row>
  </sheetData>
  <autoFilter ref="B1:B166"/>
  <mergeCells count="16">
    <mergeCell ref="H2:K2"/>
    <mergeCell ref="B10:C10"/>
    <mergeCell ref="B51:C51"/>
    <mergeCell ref="B55:C55"/>
    <mergeCell ref="B64:C64"/>
    <mergeCell ref="B13:C13"/>
    <mergeCell ref="B93:C93"/>
    <mergeCell ref="B100:C100"/>
    <mergeCell ref="B127:C127"/>
    <mergeCell ref="B21:C21"/>
    <mergeCell ref="B134:C134"/>
    <mergeCell ref="A1:F1"/>
    <mergeCell ref="A3:F3"/>
    <mergeCell ref="B30:C30"/>
    <mergeCell ref="B41:C41"/>
    <mergeCell ref="B49:C49"/>
  </mergeCells>
  <pageMargins left="0.25" right="0.25" top="0.75" bottom="0.75" header="0.3" footer="0.3"/>
  <pageSetup paperSize="9" scale="38" fitToHeight="0" orientation="landscape" verticalDpi="0" r:id="rId1"/>
  <rowBreaks count="8" manualBreakCount="8">
    <brk id="12" max="10" man="1"/>
    <brk id="16" max="10" man="1"/>
    <brk id="25" max="10" man="1"/>
    <brk id="37" max="10" man="1"/>
    <brk id="50" max="10" man="1"/>
    <brk id="129" max="10" man="1"/>
    <brk id="139" max="10" man="1"/>
    <brk id="14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общая заявка</vt:lpstr>
      <vt:lpstr>'общая заявка'!_Hlk95485450</vt:lpstr>
      <vt:lpstr>'общая заявка'!_Hlk95485866</vt:lpstr>
      <vt:lpstr>'общая заявка'!_Hlk95486140</vt:lpstr>
      <vt:lpstr>'общая заявка'!_Hlk95487854</vt:lpstr>
      <vt:lpstr>'общая заявка'!Область_печати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Provizor</dc:creator>
  <cp:lastModifiedBy>Provizor</cp:lastModifiedBy>
  <cp:lastPrinted>2024-01-19T09:07:09Z</cp:lastPrinted>
  <dcterms:created xsi:type="dcterms:W3CDTF">2018-11-01T08:06:07Z</dcterms:created>
  <dcterms:modified xsi:type="dcterms:W3CDTF">2024-01-22T12:03:26Z</dcterms:modified>
</cp:coreProperties>
</file>