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тербух\Downloads\"/>
    </mc:Choice>
  </mc:AlternateContent>
  <bookViews>
    <workbookView xWindow="0" yWindow="0" windowWidth="28800" windowHeight="13020"/>
  </bookViews>
  <sheets>
    <sheet name="общая заявка" sheetId="66" r:id="rId1"/>
  </sheets>
  <definedNames>
    <definedName name="_Hlk95485450" localSheetId="0">'общая заявка'!#REF!</definedName>
    <definedName name="_Hlk95485866" localSheetId="0">'общая заявка'!#REF!</definedName>
    <definedName name="_Hlk95486140" localSheetId="0">'общая заявка'!#REF!</definedName>
    <definedName name="_Hlk95487854" localSheetId="0">'общая заявка'!#REF!</definedName>
    <definedName name="_Hlk95493065" localSheetId="0">'общая заявка'!#REF!</definedName>
    <definedName name="_xlnm._FilterDatabase" localSheetId="0" hidden="1">'общая заявка'!$B$1:$B$21</definedName>
    <definedName name="_xlnm.Print_Area" localSheetId="0">'общая заявка'!$A$1:$K$22</definedName>
  </definedNames>
  <calcPr calcId="162913"/>
</workbook>
</file>

<file path=xl/calcChain.xml><?xml version="1.0" encoding="utf-8"?>
<calcChain xmlns="http://schemas.openxmlformats.org/spreadsheetml/2006/main">
  <c r="G21" i="66" l="1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</calcChain>
</file>

<file path=xl/sharedStrings.xml><?xml version="1.0" encoding="utf-8"?>
<sst xmlns="http://schemas.openxmlformats.org/spreadsheetml/2006/main" count="108" uniqueCount="61">
  <si>
    <t>Наименование</t>
  </si>
  <si>
    <t>фл</t>
  </si>
  <si>
    <t>уп</t>
  </si>
  <si>
    <t>Гидравлическая жидкость 500мл</t>
  </si>
  <si>
    <t xml:space="preserve"> Техническая характеристика</t>
  </si>
  <si>
    <t>Контрольная кровь Para 12 Extend, Streck</t>
  </si>
  <si>
    <t>№ лота</t>
  </si>
  <si>
    <t xml:space="preserve">Количество </t>
  </si>
  <si>
    <t>Ед. изм.</t>
  </si>
  <si>
    <t>Биохимический анализаторы  автоматические HOSPITEX DIAGNOSTICS</t>
  </si>
  <si>
    <t xml:space="preserve">Разбавитель для гематологических анализаторов (автоматических)20л </t>
  </si>
  <si>
    <t xml:space="preserve">Лизирующий раствор  для гематологических анализаторов (автоматических)0,5л  </t>
  </si>
  <si>
    <t xml:space="preserve">Лизирующий раствор  для гематологических анализаторов (автоматических) 0,5л  </t>
  </si>
  <si>
    <t xml:space="preserve">Раствор  для промывки гидравлической системы гематологических анализаторов 5л (моющий раствор) </t>
  </si>
  <si>
    <t>Раствор  для промывки гидравлической системы гематологических анализаторов 5л (моющий раствор)</t>
  </si>
  <si>
    <t>Plasma Low Hb Control Level 3</t>
  </si>
  <si>
    <t xml:space="preserve">Контрольные материалы к фотометру Plasma Low Hb </t>
  </si>
  <si>
    <t xml:space="preserve">Раствор  для промывки гидравлической системы гематологических анализаторов 0,5л энзиматический  чистящий(очищающий) раствор </t>
  </si>
  <si>
    <t>Система для пулирования ATSBC1ESB</t>
  </si>
  <si>
    <t>Система для подключения к одному контейнеру с фильтром ATSBC
Для «последовательного» пулирования
Контейнер для хранения тромбоцитов ELX (1300 мл)
Контейнер для воздуха/отбора проб с иглой (200 мл)</t>
  </si>
  <si>
    <t>шт</t>
  </si>
  <si>
    <t>Агар Эндо</t>
  </si>
  <si>
    <t>Питательная среда для выделения энтеробактерий сухая (Агар Эндо–ГРМ) предназначена для выделения энтеробактерий из исследуемого материала и их дифференциации по признаку ферментации лактозы. Представляет собой смесь сухих компонентов в виде мелкодисперсного гигроскопичного порошка сиреневого цвета.</t>
  </si>
  <si>
    <t>кг</t>
  </si>
  <si>
    <t xml:space="preserve">Набор окраска по Грамму </t>
  </si>
  <si>
    <t>Набор реагентов предназначен для выявления микроорганизмов в мазках крови, мочи, мокроте и других биологических жидкостях, дифференциальной окраски и выявления принадлежности бактерий к грамположительным или к грамотрицательным группам.</t>
  </si>
  <si>
    <t>набор</t>
  </si>
  <si>
    <t>Петля бактериологический  для отбора колонии</t>
  </si>
  <si>
    <t xml:space="preserve">Бактериологические петли металлические и держатели петель. Бактериологические петли сделаны из специальной стальной проволоки или платино-иридиевого сплава (90/10). Петля может быть нагрета до красного каления.
Длина: 60 мм, диаметр: 0,5 мм.
</t>
  </si>
  <si>
    <t>Раствор Аммиак 10%- 40 мл</t>
  </si>
  <si>
    <t>Эпинефрин раствор 0,1%- 1 мл</t>
  </si>
  <si>
    <t>амп</t>
  </si>
  <si>
    <t>Водно-спиртовый раствор 70%-50мл</t>
  </si>
  <si>
    <t>Кальций глюконат в таблетках №10</t>
  </si>
  <si>
    <t>Кальций глюконатв таблетках №10</t>
  </si>
  <si>
    <t>Лейкопластырь 2*500</t>
  </si>
  <si>
    <t xml:space="preserve">Основа – натуральная, хлопковая, дышащая. Ширина лейкопластырей белого цвета – 2 см, 3 см, и 5 см. Длина – 5 метров.  Изделие размером 2х500 см,ткань хлопчатобумажная — мадаполам. </t>
  </si>
  <si>
    <t xml:space="preserve">DDP пункт назначения </t>
  </si>
  <si>
    <t xml:space="preserve"> май -1 флакон,  июнь -1 флакон, июль- 1 флакон, август - 1 флакон, октябрь - 1 флакон</t>
  </si>
  <si>
    <t>ГКП на ПХВ «Жамбылский областной центр крови» город Тараз, улица Аль-Фараби, 2Б,</t>
  </si>
  <si>
    <t xml:space="preserve"> апрель - 1 фл,  июль -1  флакон, октябрь - 1 фл</t>
  </si>
  <si>
    <t xml:space="preserve">   май -1 упаковка,  июнь -1 упаковка , сентябрь -1 упаковка.</t>
  </si>
  <si>
    <t xml:space="preserve">Май-2 фл, Июнь - 1 фл,
Октябрь -1 фл 
</t>
  </si>
  <si>
    <t>апрель - 100 фл, июнь - 100 фл, август - 100 фл, октябрь - 100 фл</t>
  </si>
  <si>
    <t>Цена</t>
  </si>
  <si>
    <t>Сумма</t>
  </si>
  <si>
    <t>Условия поставки  (в соответствии с ИНКОТЕРМС 2020)</t>
  </si>
  <si>
    <t>Срок поставки товара</t>
  </si>
  <si>
    <t>Место поставки товара</t>
  </si>
  <si>
    <t>Размер авансового платежа, %</t>
  </si>
  <si>
    <t>апрель - 10 амп, август - 10 амп</t>
  </si>
  <si>
    <t xml:space="preserve">Апрель - 1 фл, Май-1 фл, Июнь - 1 фл, июль - 1 фл, Август-1фл
</t>
  </si>
  <si>
    <t xml:space="preserve">
Апрель-1 уп              май - 1 уп
Июнь-1 уп
Август-1 уп
Октябрь-1 уп
Декабрь-1 уп
</t>
  </si>
  <si>
    <t>апрель -1 уп, май - 1 уп, июнь -1 уп, июль- 1 уп, август - 1 уп, сентябрь -1 уп октябрь - 1 уп, ноябрь - 1 уп</t>
  </si>
  <si>
    <t>апрель - 1кг</t>
  </si>
  <si>
    <t>апрель - 1 набор</t>
  </si>
  <si>
    <t>апрель - 1набор</t>
  </si>
  <si>
    <t>апрель - 20 фл, май - 10 фл, июнь - 10 фл, июль - 10 фл, август - 10 фл, сентябрь - 10 фл, октябрь - 10 фл, ноябрь - 10 фл, декабрь - 10 фл</t>
  </si>
  <si>
    <t>апрель - 150 уп,  июнь - 150 уп, август - 150 уп, октябрь -150 уп</t>
  </si>
  <si>
    <t>апрель - 200 шт, май - 150 шт, июнь - 200 шт, июль - 200 шт, август - 200 шт</t>
  </si>
  <si>
    <t xml:space="preserve"> май - 80 штук, июнь - 40 штук, июль - 40 штук, август - 40 штук, сентябрь - 40 штук, октябрь - 40 штук, ноябрь -20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</si>
</sst>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ahoma"/>
      <family val="2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4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23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9" fontId="23" fillId="0" borderId="0" applyFon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" fillId="0" borderId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/>
    <xf numFmtId="0" fontId="24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top"/>
    </xf>
    <xf numFmtId="0" fontId="27" fillId="0" borderId="12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justify" vertical="top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top"/>
    </xf>
    <xf numFmtId="0" fontId="24" fillId="0" borderId="1" xfId="3" applyFont="1" applyFill="1" applyBorder="1" applyAlignment="1">
      <alignment horizontal="left" vertical="top" wrapText="1"/>
    </xf>
    <xf numFmtId="0" fontId="24" fillId="0" borderId="1" xfId="6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6" fillId="0" borderId="1" xfId="0" applyFont="1" applyFill="1" applyBorder="1"/>
    <xf numFmtId="164" fontId="27" fillId="0" borderId="1" xfId="6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164" fontId="24" fillId="0" borderId="1" xfId="6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164" fontId="28" fillId="0" borderId="1" xfId="6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7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363">
    <cellStyle name="20% - Акцент1 2" xfId="8"/>
    <cellStyle name="20% - Акцент1 2 2" xfId="9"/>
    <cellStyle name="20% - Акцент1 2 3" xfId="10"/>
    <cellStyle name="20% - Акцент1 2 4" xfId="11"/>
    <cellStyle name="20% - Акцент1 2 5" xfId="12"/>
    <cellStyle name="20% - Акцент1 3" xfId="13"/>
    <cellStyle name="20% - Акцент1 4" xfId="14"/>
    <cellStyle name="20% - Акцент1 5" xfId="15"/>
    <cellStyle name="20% - Акцент2 2" xfId="16"/>
    <cellStyle name="20% - Акцент2 2 2" xfId="17"/>
    <cellStyle name="20% - Акцент2 2 3" xfId="18"/>
    <cellStyle name="20% - Акцент2 2 4" xfId="19"/>
    <cellStyle name="20% - Акцент2 2 5" xfId="20"/>
    <cellStyle name="20% - Акцент2 3" xfId="21"/>
    <cellStyle name="20% - Акцент2 4" xfId="22"/>
    <cellStyle name="20% - Акцент2 5" xfId="23"/>
    <cellStyle name="20% - Акцент3 2" xfId="24"/>
    <cellStyle name="20% - Акцент3 2 2" xfId="25"/>
    <cellStyle name="20% - Акцент3 2 3" xfId="26"/>
    <cellStyle name="20% - Акцент3 2 4" xfId="27"/>
    <cellStyle name="20% - Акцент3 2 5" xfId="28"/>
    <cellStyle name="20% - Акцент3 3" xfId="29"/>
    <cellStyle name="20% - Акцент3 4" xfId="30"/>
    <cellStyle name="20% - Акцент3 5" xfId="31"/>
    <cellStyle name="20% - Акцент4 2" xfId="32"/>
    <cellStyle name="20% - Акцент4 2 2" xfId="33"/>
    <cellStyle name="20% - Акцент4 2 3" xfId="34"/>
    <cellStyle name="20% - Акцент4 2 4" xfId="35"/>
    <cellStyle name="20% - Акцент4 2 5" xfId="36"/>
    <cellStyle name="20% - Акцент4 3" xfId="37"/>
    <cellStyle name="20% - Акцент4 4" xfId="38"/>
    <cellStyle name="20% - Акцент4 5" xfId="39"/>
    <cellStyle name="20% - Акцент5 2" xfId="40"/>
    <cellStyle name="20% - Акцент5 2 2" xfId="41"/>
    <cellStyle name="20% - Акцент5 2 3" xfId="42"/>
    <cellStyle name="20% - Акцент5 2 4" xfId="43"/>
    <cellStyle name="20% - Акцент5 2 5" xfId="44"/>
    <cellStyle name="20% - Акцент5 3" xfId="45"/>
    <cellStyle name="20% - Акцент5 4" xfId="46"/>
    <cellStyle name="20% - Акцент5 5" xfId="47"/>
    <cellStyle name="20% - Акцент6 2" xfId="48"/>
    <cellStyle name="20% - Акцент6 2 2" xfId="49"/>
    <cellStyle name="20% - Акцент6 2 3" xfId="50"/>
    <cellStyle name="20% - Акцент6 2 4" xfId="51"/>
    <cellStyle name="20% - Акцент6 2 5" xfId="52"/>
    <cellStyle name="20% - Акцент6 3" xfId="53"/>
    <cellStyle name="20% - Акцент6 4" xfId="54"/>
    <cellStyle name="20% - Акцент6 5" xfId="55"/>
    <cellStyle name="40% - Акцент1 2" xfId="56"/>
    <cellStyle name="40% - Акцент1 2 2" xfId="57"/>
    <cellStyle name="40% - Акцент1 2 3" xfId="58"/>
    <cellStyle name="40% - Акцент1 2 4" xfId="59"/>
    <cellStyle name="40% - Акцент1 2 5" xfId="60"/>
    <cellStyle name="40% - Акцент1 3" xfId="61"/>
    <cellStyle name="40% - Акцент1 4" xfId="62"/>
    <cellStyle name="40% - Акцент1 5" xfId="63"/>
    <cellStyle name="40% - Акцент2 2" xfId="64"/>
    <cellStyle name="40% - Акцент2 2 2" xfId="65"/>
    <cellStyle name="40% - Акцент2 2 3" xfId="66"/>
    <cellStyle name="40% - Акцент2 2 4" xfId="67"/>
    <cellStyle name="40% - Акцент2 2 5" xfId="68"/>
    <cellStyle name="40% - Акцент2 3" xfId="69"/>
    <cellStyle name="40% - Акцент2 4" xfId="70"/>
    <cellStyle name="40% - Акцент2 5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2 5" xfId="76"/>
    <cellStyle name="40% - Акцент3 3" xfId="77"/>
    <cellStyle name="40% - Акцент3 4" xfId="78"/>
    <cellStyle name="40% - Акцент3 5" xfId="79"/>
    <cellStyle name="40% - Акцент4 2" xfId="80"/>
    <cellStyle name="40% - Акцент4 2 2" xfId="81"/>
    <cellStyle name="40% - Акцент4 2 3" xfId="82"/>
    <cellStyle name="40% - Акцент4 2 4" xfId="83"/>
    <cellStyle name="40% - Акцент4 2 5" xfId="84"/>
    <cellStyle name="40% - Акцент4 3" xfId="85"/>
    <cellStyle name="40% - Акцент4 4" xfId="86"/>
    <cellStyle name="40% - Акцент4 5" xfId="87"/>
    <cellStyle name="40% - Акцент5 2" xfId="88"/>
    <cellStyle name="40% - Акцент5 2 2" xfId="89"/>
    <cellStyle name="40% - Акцент5 2 3" xfId="90"/>
    <cellStyle name="40% - Акцент5 2 4" xfId="91"/>
    <cellStyle name="40% - Акцент5 2 5" xfId="92"/>
    <cellStyle name="40% - Акцент5 3" xfId="93"/>
    <cellStyle name="40% - Акцент5 4" xfId="94"/>
    <cellStyle name="40% - Акцент5 5" xfId="95"/>
    <cellStyle name="40% - Акцент6 2" xfId="96"/>
    <cellStyle name="40% - Акцент6 2 2" xfId="97"/>
    <cellStyle name="40% - Акцент6 2 3" xfId="98"/>
    <cellStyle name="40% - Акцент6 2 4" xfId="99"/>
    <cellStyle name="40% - Акцент6 2 5" xfId="100"/>
    <cellStyle name="40% - Акцент6 3" xfId="101"/>
    <cellStyle name="40% - Акцент6 4" xfId="102"/>
    <cellStyle name="40% - Акцент6 5" xfId="103"/>
    <cellStyle name="60% - Акцент1 2" xfId="104"/>
    <cellStyle name="60% - Акцент1 2 2" xfId="105"/>
    <cellStyle name="60% - Акцент1 2 3" xfId="106"/>
    <cellStyle name="60% - Акцент1 2 4" xfId="107"/>
    <cellStyle name="60% - Акцент1 2 5" xfId="108"/>
    <cellStyle name="60% - Акцент1 3" xfId="109"/>
    <cellStyle name="60% - Акцент1 4" xfId="110"/>
    <cellStyle name="60% - Акцент1 5" xfId="111"/>
    <cellStyle name="60% - Акцент2 2" xfId="112"/>
    <cellStyle name="60% - Акцент2 2 2" xfId="113"/>
    <cellStyle name="60% - Акцент2 2 3" xfId="114"/>
    <cellStyle name="60% - Акцент2 2 4" xfId="115"/>
    <cellStyle name="60% - Акцент2 2 5" xfId="116"/>
    <cellStyle name="60% - Акцент2 3" xfId="117"/>
    <cellStyle name="60% - Акцент2 4" xfId="118"/>
    <cellStyle name="60% - Акцент2 5" xfId="119"/>
    <cellStyle name="60% - Акцент3 2" xfId="120"/>
    <cellStyle name="60% - Акцент3 2 2" xfId="121"/>
    <cellStyle name="60% - Акцент3 2 3" xfId="122"/>
    <cellStyle name="60% - Акцент3 2 4" xfId="123"/>
    <cellStyle name="60% - Акцент3 2 5" xfId="124"/>
    <cellStyle name="60% - Акцент3 3" xfId="125"/>
    <cellStyle name="60% - Акцент3 4" xfId="126"/>
    <cellStyle name="60% - Акцент3 5" xfId="127"/>
    <cellStyle name="60% - Акцент4 2" xfId="128"/>
    <cellStyle name="60% - Акцент4 2 2" xfId="129"/>
    <cellStyle name="60% - Акцент4 2 3" xfId="130"/>
    <cellStyle name="60% - Акцент4 2 4" xfId="131"/>
    <cellStyle name="60% - Акцент4 2 5" xfId="132"/>
    <cellStyle name="60% - Акцент4 3" xfId="133"/>
    <cellStyle name="60% - Акцент4 4" xfId="134"/>
    <cellStyle name="60% - Акцент4 5" xfId="135"/>
    <cellStyle name="60% - Акцент5 2" xfId="136"/>
    <cellStyle name="60% - Акцент5 2 2" xfId="137"/>
    <cellStyle name="60% - Акцент5 2 3" xfId="138"/>
    <cellStyle name="60% - Акцент5 2 4" xfId="139"/>
    <cellStyle name="60% - Акцент5 2 5" xfId="140"/>
    <cellStyle name="60% - Акцент5 3" xfId="141"/>
    <cellStyle name="60% - Акцент5 4" xfId="142"/>
    <cellStyle name="60% - Акцент5 5" xfId="143"/>
    <cellStyle name="60% - Акцент6 2" xfId="144"/>
    <cellStyle name="60% - Акцент6 2 2" xfId="145"/>
    <cellStyle name="60% - Акцент6 2 3" xfId="146"/>
    <cellStyle name="60% - Акцент6 2 4" xfId="147"/>
    <cellStyle name="60% - Акцент6 2 5" xfId="148"/>
    <cellStyle name="60% - Акцент6 3" xfId="149"/>
    <cellStyle name="60% - Акцент6 4" xfId="150"/>
    <cellStyle name="60% - Акцент6 5" xfId="151"/>
    <cellStyle name="Comma_Price List i2000" xfId="5"/>
    <cellStyle name="Euro" xfId="152"/>
    <cellStyle name="Normal_ABL505SB" xfId="7"/>
    <cellStyle name="Акцент1 2" xfId="153"/>
    <cellStyle name="Акцент1 2 2" xfId="154"/>
    <cellStyle name="Акцент1 2 3" xfId="155"/>
    <cellStyle name="Акцент1 2 4" xfId="156"/>
    <cellStyle name="Акцент1 2 5" xfId="157"/>
    <cellStyle name="Акцент1 3" xfId="158"/>
    <cellStyle name="Акцент1 4" xfId="159"/>
    <cellStyle name="Акцент1 5" xfId="160"/>
    <cellStyle name="Акцент2 2" xfId="161"/>
    <cellStyle name="Акцент2 2 2" xfId="162"/>
    <cellStyle name="Акцент2 2 3" xfId="163"/>
    <cellStyle name="Акцент2 2 4" xfId="164"/>
    <cellStyle name="Акцент2 2 5" xfId="165"/>
    <cellStyle name="Акцент2 3" xfId="166"/>
    <cellStyle name="Акцент2 4" xfId="167"/>
    <cellStyle name="Акцент2 5" xfId="168"/>
    <cellStyle name="Акцент3 2" xfId="169"/>
    <cellStyle name="Акцент3 2 2" xfId="170"/>
    <cellStyle name="Акцент3 2 3" xfId="171"/>
    <cellStyle name="Акцент3 2 4" xfId="172"/>
    <cellStyle name="Акцент3 2 5" xfId="173"/>
    <cellStyle name="Акцент3 3" xfId="174"/>
    <cellStyle name="Акцент3 4" xfId="175"/>
    <cellStyle name="Акцент3 5" xfId="176"/>
    <cellStyle name="Акцент4 2" xfId="177"/>
    <cellStyle name="Акцент4 2 2" xfId="178"/>
    <cellStyle name="Акцент4 2 3" xfId="179"/>
    <cellStyle name="Акцент4 2 4" xfId="180"/>
    <cellStyle name="Акцент4 2 5" xfId="181"/>
    <cellStyle name="Акцент4 3" xfId="182"/>
    <cellStyle name="Акцент4 4" xfId="183"/>
    <cellStyle name="Акцент4 5" xfId="184"/>
    <cellStyle name="Акцент5 2" xfId="185"/>
    <cellStyle name="Акцент5 2 2" xfId="186"/>
    <cellStyle name="Акцент5 2 3" xfId="187"/>
    <cellStyle name="Акцент5 2 4" xfId="188"/>
    <cellStyle name="Акцент5 2 5" xfId="189"/>
    <cellStyle name="Акцент5 3" xfId="190"/>
    <cellStyle name="Акцент5 4" xfId="191"/>
    <cellStyle name="Акцент5 5" xfId="192"/>
    <cellStyle name="Акцент6 2" xfId="193"/>
    <cellStyle name="Акцент6 2 2" xfId="194"/>
    <cellStyle name="Акцент6 2 3" xfId="195"/>
    <cellStyle name="Акцент6 2 4" xfId="196"/>
    <cellStyle name="Акцент6 2 5" xfId="197"/>
    <cellStyle name="Акцент6 3" xfId="198"/>
    <cellStyle name="Акцент6 4" xfId="199"/>
    <cellStyle name="Акцент6 5" xfId="200"/>
    <cellStyle name="Ввод  2" xfId="201"/>
    <cellStyle name="Ввод  2 2" xfId="202"/>
    <cellStyle name="Ввод  2 3" xfId="203"/>
    <cellStyle name="Ввод  2 4" xfId="204"/>
    <cellStyle name="Ввод  2 5" xfId="205"/>
    <cellStyle name="Ввод  3" xfId="206"/>
    <cellStyle name="Ввод  4" xfId="207"/>
    <cellStyle name="Ввод  5" xfId="208"/>
    <cellStyle name="Вывод 2" xfId="209"/>
    <cellStyle name="Вывод 2 2" xfId="210"/>
    <cellStyle name="Вывод 2 3" xfId="211"/>
    <cellStyle name="Вывод 2 4" xfId="212"/>
    <cellStyle name="Вывод 2 5" xfId="213"/>
    <cellStyle name="Вывод 3" xfId="214"/>
    <cellStyle name="Вывод 4" xfId="215"/>
    <cellStyle name="Вывод 5" xfId="216"/>
    <cellStyle name="Вычисление 2" xfId="217"/>
    <cellStyle name="Вычисление 2 2" xfId="218"/>
    <cellStyle name="Вычисление 2 3" xfId="219"/>
    <cellStyle name="Вычисление 2 4" xfId="220"/>
    <cellStyle name="Вычисление 2 5" xfId="221"/>
    <cellStyle name="Вычисление 3" xfId="222"/>
    <cellStyle name="Вычисление 4" xfId="223"/>
    <cellStyle name="Вычисление 5" xfId="224"/>
    <cellStyle name="Заголовок 1 2" xfId="225"/>
    <cellStyle name="Заголовок 1 2 2" xfId="226"/>
    <cellStyle name="Заголовок 1 2 3" xfId="227"/>
    <cellStyle name="Заголовок 1 2 4" xfId="228"/>
    <cellStyle name="Заголовок 1 2 5" xfId="229"/>
    <cellStyle name="Заголовок 1 3" xfId="230"/>
    <cellStyle name="Заголовок 1 4" xfId="231"/>
    <cellStyle name="Заголовок 1 5" xfId="232"/>
    <cellStyle name="Заголовок 2 2" xfId="233"/>
    <cellStyle name="Заголовок 2 2 2" xfId="234"/>
    <cellStyle name="Заголовок 2 2 3" xfId="235"/>
    <cellStyle name="Заголовок 2 2 4" xfId="236"/>
    <cellStyle name="Заголовок 2 2 5" xfId="237"/>
    <cellStyle name="Заголовок 2 3" xfId="238"/>
    <cellStyle name="Заголовок 2 4" xfId="239"/>
    <cellStyle name="Заголовок 2 5" xfId="240"/>
    <cellStyle name="Заголовок 3 2" xfId="241"/>
    <cellStyle name="Заголовок 3 2 2" xfId="242"/>
    <cellStyle name="Заголовок 3 2 3" xfId="243"/>
    <cellStyle name="Заголовок 3 2 4" xfId="244"/>
    <cellStyle name="Заголовок 3 2 5" xfId="245"/>
    <cellStyle name="Заголовок 3 3" xfId="246"/>
    <cellStyle name="Заголовок 3 4" xfId="247"/>
    <cellStyle name="Заголовок 3 5" xfId="248"/>
    <cellStyle name="Заголовок 4 2" xfId="249"/>
    <cellStyle name="Заголовок 4 2 2" xfId="250"/>
    <cellStyle name="Заголовок 4 2 3" xfId="251"/>
    <cellStyle name="Заголовок 4 2 4" xfId="252"/>
    <cellStyle name="Заголовок 4 2 5" xfId="253"/>
    <cellStyle name="Заголовок 4 3" xfId="254"/>
    <cellStyle name="Заголовок 4 4" xfId="255"/>
    <cellStyle name="Заголовок 4 5" xfId="256"/>
    <cellStyle name="Итог 2" xfId="257"/>
    <cellStyle name="Итог 2 2" xfId="258"/>
    <cellStyle name="Итог 2 3" xfId="259"/>
    <cellStyle name="Итог 2 4" xfId="260"/>
    <cellStyle name="Итог 2 5" xfId="261"/>
    <cellStyle name="Итог 3" xfId="262"/>
    <cellStyle name="Итог 4" xfId="263"/>
    <cellStyle name="Итог 5" xfId="264"/>
    <cellStyle name="Контрольная ячейка 2" xfId="265"/>
    <cellStyle name="Контрольная ячейка 2 2" xfId="266"/>
    <cellStyle name="Контрольная ячейка 2 3" xfId="267"/>
    <cellStyle name="Контрольная ячейка 2 4" xfId="268"/>
    <cellStyle name="Контрольная ячейка 2 5" xfId="269"/>
    <cellStyle name="Контрольная ячейка 3" xfId="270"/>
    <cellStyle name="Контрольная ячейка 4" xfId="271"/>
    <cellStyle name="Контрольная ячейка 5" xfId="272"/>
    <cellStyle name="Название 2" xfId="273"/>
    <cellStyle name="Название 2 2" xfId="274"/>
    <cellStyle name="Название 2 3" xfId="275"/>
    <cellStyle name="Название 2 4" xfId="276"/>
    <cellStyle name="Название 2 5" xfId="277"/>
    <cellStyle name="Название 3" xfId="278"/>
    <cellStyle name="Название 4" xfId="279"/>
    <cellStyle name="Название 5" xfId="280"/>
    <cellStyle name="Нейтральный 2" xfId="281"/>
    <cellStyle name="Нейтральный 2 2" xfId="282"/>
    <cellStyle name="Нейтральный 2 3" xfId="283"/>
    <cellStyle name="Нейтральный 2 4" xfId="284"/>
    <cellStyle name="Нейтральный 2 5" xfId="285"/>
    <cellStyle name="Нейтральный 3" xfId="286"/>
    <cellStyle name="Нейтральный 4" xfId="287"/>
    <cellStyle name="Нейтральный 5" xfId="288"/>
    <cellStyle name="Обычный" xfId="0" builtinId="0"/>
    <cellStyle name="Обычный 10" xfId="289"/>
    <cellStyle name="Обычный 11" xfId="290"/>
    <cellStyle name="Обычный 2" xfId="3"/>
    <cellStyle name="Обычный 2 10" xfId="291"/>
    <cellStyle name="Обычный 2 2" xfId="292"/>
    <cellStyle name="Обычный 2 2 2" xfId="293"/>
    <cellStyle name="Обычный 2 2 3" xfId="294"/>
    <cellStyle name="Обычный 2 2 4" xfId="295"/>
    <cellStyle name="Обычный 2 2 5" xfId="296"/>
    <cellStyle name="Обычный 2 3" xfId="297"/>
    <cellStyle name="Обычный 2 4" xfId="298"/>
    <cellStyle name="Обычный 2 5" xfId="299"/>
    <cellStyle name="Обычный 2 6" xfId="300"/>
    <cellStyle name="Обычный 2 7" xfId="301"/>
    <cellStyle name="Обычный 2 8" xfId="302"/>
    <cellStyle name="Обычный 2 9" xfId="303"/>
    <cellStyle name="Обычный 3" xfId="1"/>
    <cellStyle name="Обычный 3 2" xfId="304"/>
    <cellStyle name="Обычный 4" xfId="4"/>
    <cellStyle name="Обычный 4 2" xfId="305"/>
    <cellStyle name="Обычный 5" xfId="306"/>
    <cellStyle name="Обычный 6" xfId="307"/>
    <cellStyle name="Обычный 7" xfId="308"/>
    <cellStyle name="Обычный 8" xfId="309"/>
    <cellStyle name="Обычный 9" xfId="310"/>
    <cellStyle name="Плохой 2" xfId="311"/>
    <cellStyle name="Плохой 2 2" xfId="312"/>
    <cellStyle name="Плохой 2 3" xfId="313"/>
    <cellStyle name="Плохой 2 4" xfId="314"/>
    <cellStyle name="Плохой 2 5" xfId="315"/>
    <cellStyle name="Плохой 3" xfId="316"/>
    <cellStyle name="Плохой 4" xfId="317"/>
    <cellStyle name="Плохой 5" xfId="318"/>
    <cellStyle name="Пояснение 2" xfId="319"/>
    <cellStyle name="Пояснение 2 2" xfId="320"/>
    <cellStyle name="Пояснение 2 3" xfId="321"/>
    <cellStyle name="Пояснение 2 4" xfId="322"/>
    <cellStyle name="Пояснение 2 5" xfId="323"/>
    <cellStyle name="Пояснение 3" xfId="324"/>
    <cellStyle name="Пояснение 4" xfId="325"/>
    <cellStyle name="Пояснение 5" xfId="326"/>
    <cellStyle name="Примечание 2" xfId="327"/>
    <cellStyle name="Примечание 2 2" xfId="328"/>
    <cellStyle name="Примечание 2 3" xfId="329"/>
    <cellStyle name="Примечание 2 4" xfId="330"/>
    <cellStyle name="Примечание 2 5" xfId="331"/>
    <cellStyle name="Примечание 3" xfId="332"/>
    <cellStyle name="Примечание 4" xfId="333"/>
    <cellStyle name="Примечание 5" xfId="334"/>
    <cellStyle name="Процентный 2" xfId="335"/>
    <cellStyle name="Связанная ячейка 2" xfId="336"/>
    <cellStyle name="Связанная ячейка 2 2" xfId="337"/>
    <cellStyle name="Связанная ячейка 2 3" xfId="338"/>
    <cellStyle name="Связанная ячейка 2 4" xfId="339"/>
    <cellStyle name="Связанная ячейка 2 5" xfId="340"/>
    <cellStyle name="Связанная ячейка 3" xfId="341"/>
    <cellStyle name="Связанная ячейка 4" xfId="342"/>
    <cellStyle name="Связанная ячейка 5" xfId="343"/>
    <cellStyle name="Стиль 1" xfId="344"/>
    <cellStyle name="Текст предупреждения 2" xfId="345"/>
    <cellStyle name="Текст предупреждения 2 2" xfId="346"/>
    <cellStyle name="Текст предупреждения 2 3" xfId="347"/>
    <cellStyle name="Текст предупреждения 2 4" xfId="348"/>
    <cellStyle name="Текст предупреждения 2 5" xfId="349"/>
    <cellStyle name="Текст предупреждения 3" xfId="350"/>
    <cellStyle name="Текст предупреждения 4" xfId="351"/>
    <cellStyle name="Текст предупреждения 5" xfId="352"/>
    <cellStyle name="Финансовый" xfId="6" builtinId="3"/>
    <cellStyle name="Финансовый 2" xfId="2"/>
    <cellStyle name="Финансовый 2 2" xfId="354"/>
    <cellStyle name="Финансовый 3" xfId="353"/>
    <cellStyle name="Хороший 2" xfId="355"/>
    <cellStyle name="Хороший 2 2" xfId="356"/>
    <cellStyle name="Хороший 2 3" xfId="357"/>
    <cellStyle name="Хороший 2 4" xfId="358"/>
    <cellStyle name="Хороший 2 5" xfId="359"/>
    <cellStyle name="Хороший 3" xfId="360"/>
    <cellStyle name="Хороший 4" xfId="361"/>
    <cellStyle name="Хороший 5" xfId="3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190500</xdr:rowOff>
    </xdr:from>
    <xdr:to>
      <xdr:col>5</xdr:col>
      <xdr:colOff>47625</xdr:colOff>
      <xdr:row>3</xdr:row>
      <xdr:rowOff>276225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210300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61820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61820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61820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56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1533538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660880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2911401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164003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164003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4665044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5792387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6042907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6042907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61681682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6042907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150094" y="61681682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853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3126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82426" y="9503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563169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19363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4441562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4694676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5822019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072539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072539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072539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072539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072539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072539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6824101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074622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074622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074622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450402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450402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7951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4545672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97050878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145873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1709252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1709252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1709252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1709252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1709252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335553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258607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6844923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7095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7095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7095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2407030" y="17095443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</xdr:row>
      <xdr:rowOff>190500</xdr:rowOff>
    </xdr:from>
    <xdr:to>
      <xdr:col>4</xdr:col>
      <xdr:colOff>47625</xdr:colOff>
      <xdr:row>3</xdr:row>
      <xdr:rowOff>567417</xdr:rowOff>
    </xdr:to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790575"/>
          <a:ext cx="47625" cy="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1247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1544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800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27442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11625" y="36395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50676" y="13634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087074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28123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222885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2821900" y="20410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447675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447675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447675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447675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447675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447675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447675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447675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4894268" y="1590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</xdr:row>
      <xdr:rowOff>190500</xdr:rowOff>
    </xdr:from>
    <xdr:to>
      <xdr:col>4</xdr:col>
      <xdr:colOff>47625</xdr:colOff>
      <xdr:row>3</xdr:row>
      <xdr:rowOff>567417</xdr:rowOff>
    </xdr:to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790575"/>
          <a:ext cx="47625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64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944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3849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482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2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2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3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3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4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4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4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4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4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4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4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</xdr:row>
      <xdr:rowOff>190500</xdr:rowOff>
    </xdr:from>
    <xdr:to>
      <xdr:col>4</xdr:col>
      <xdr:colOff>47625</xdr:colOff>
      <xdr:row>3</xdr:row>
      <xdr:rowOff>567417</xdr:rowOff>
    </xdr:to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790575"/>
          <a:ext cx="47625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64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944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3849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482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</xdr:row>
      <xdr:rowOff>190500</xdr:rowOff>
    </xdr:from>
    <xdr:to>
      <xdr:col>4</xdr:col>
      <xdr:colOff>47625</xdr:colOff>
      <xdr:row>3</xdr:row>
      <xdr:rowOff>567417</xdr:rowOff>
    </xdr:to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790575"/>
          <a:ext cx="47625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64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944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3849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482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081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5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5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6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6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301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</xdr:row>
      <xdr:rowOff>190500</xdr:rowOff>
    </xdr:from>
    <xdr:to>
      <xdr:col>4</xdr:col>
      <xdr:colOff>47625</xdr:colOff>
      <xdr:row>3</xdr:row>
      <xdr:rowOff>567417</xdr:rowOff>
    </xdr:to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790575"/>
          <a:ext cx="47625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64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944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37160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3849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601825" y="482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1200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9839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834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595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21550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992975" y="3105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7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7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4595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8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9992975" y="12039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18869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18869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743994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743994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743994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</xdr:row>
      <xdr:rowOff>743994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</xdr:row>
      <xdr:rowOff>743994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743994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743994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743994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148408" y="32204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1992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787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7548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37160"/>
    <xdr:sp macro="" textlink="">
      <xdr:nvSpPr>
        <xdr:cNvPr id="1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316825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47625" cy="85725"/>
    <xdr:sp macro="" textlink="">
      <xdr:nvSpPr>
        <xdr:cNvPr id="1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8250" y="476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0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0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02787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7548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76200" cy="137160"/>
    <xdr:sp macro="" textlink="">
      <xdr:nvSpPr>
        <xdr:cNvPr id="11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316825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0</xdr:rowOff>
    </xdr:from>
    <xdr:ext cx="47625" cy="85725"/>
    <xdr:sp macro="" textlink="">
      <xdr:nvSpPr>
        <xdr:cNvPr id="11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0288250" y="248954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743994</xdr:rowOff>
    </xdr:from>
    <xdr:ext cx="47625" cy="85725"/>
    <xdr:sp macro="" textlink="">
      <xdr:nvSpPr>
        <xdr:cNvPr id="1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743994</xdr:rowOff>
    </xdr:from>
    <xdr:ext cx="47625" cy="85725"/>
    <xdr:sp macro="" textlink="">
      <xdr:nvSpPr>
        <xdr:cNvPr id="1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743994</xdr:rowOff>
    </xdr:from>
    <xdr:ext cx="47625" cy="85725"/>
    <xdr:sp macro="" textlink="">
      <xdr:nvSpPr>
        <xdr:cNvPr id="1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743994</xdr:rowOff>
    </xdr:from>
    <xdr:ext cx="47625" cy="85725"/>
    <xdr:sp macro="" textlink="">
      <xdr:nvSpPr>
        <xdr:cNvPr id="1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743994</xdr:rowOff>
    </xdr:from>
    <xdr:ext cx="47625" cy="85725"/>
    <xdr:sp macro="" textlink="">
      <xdr:nvSpPr>
        <xdr:cNvPr id="1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743994</xdr:rowOff>
    </xdr:from>
    <xdr:ext cx="47625" cy="85725"/>
    <xdr:sp macro="" textlink="">
      <xdr:nvSpPr>
        <xdr:cNvPr id="1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743994</xdr:rowOff>
    </xdr:from>
    <xdr:ext cx="47625" cy="85725"/>
    <xdr:sp macro="" textlink="">
      <xdr:nvSpPr>
        <xdr:cNvPr id="1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743994</xdr:rowOff>
    </xdr:from>
    <xdr:ext cx="47625" cy="85725"/>
    <xdr:sp macro="" textlink="">
      <xdr:nvSpPr>
        <xdr:cNvPr id="1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743994</xdr:rowOff>
    </xdr:from>
    <xdr:ext cx="47625" cy="85725"/>
    <xdr:sp macro="" textlink="">
      <xdr:nvSpPr>
        <xdr:cNvPr id="1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1250141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447675</xdr:rowOff>
    </xdr:from>
    <xdr:ext cx="47625" cy="85725"/>
    <xdr:sp macro="" textlink="">
      <xdr:nvSpPr>
        <xdr:cNvPr id="1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447675</xdr:rowOff>
    </xdr:from>
    <xdr:ext cx="47625" cy="85725"/>
    <xdr:sp macro="" textlink="">
      <xdr:nvSpPr>
        <xdr:cNvPr id="1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14</xdr:row>
      <xdr:rowOff>447675</xdr:rowOff>
    </xdr:from>
    <xdr:ext cx="47625" cy="85725"/>
    <xdr:sp macro="" textlink="">
      <xdr:nvSpPr>
        <xdr:cNvPr id="1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447675</xdr:rowOff>
    </xdr:from>
    <xdr:ext cx="47625" cy="85725"/>
    <xdr:sp macro="" textlink="">
      <xdr:nvSpPr>
        <xdr:cNvPr id="1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447675</xdr:rowOff>
    </xdr:from>
    <xdr:ext cx="47625" cy="85725"/>
    <xdr:sp macro="" textlink="">
      <xdr:nvSpPr>
        <xdr:cNvPr id="1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447675</xdr:rowOff>
    </xdr:from>
    <xdr:ext cx="47625" cy="85725"/>
    <xdr:sp macro="" textlink="">
      <xdr:nvSpPr>
        <xdr:cNvPr id="1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447675</xdr:rowOff>
    </xdr:from>
    <xdr:ext cx="47625" cy="85725"/>
    <xdr:sp macro="" textlink="">
      <xdr:nvSpPr>
        <xdr:cNvPr id="1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19</xdr:row>
      <xdr:rowOff>447675</xdr:rowOff>
    </xdr:from>
    <xdr:ext cx="47625" cy="85725"/>
    <xdr:sp macro="" textlink="">
      <xdr:nvSpPr>
        <xdr:cNvPr id="1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447675</xdr:rowOff>
    </xdr:from>
    <xdr:ext cx="47625" cy="85725"/>
    <xdr:sp macro="" textlink="">
      <xdr:nvSpPr>
        <xdr:cNvPr id="1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1220509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83504" y="3030126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782734" y="30004941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1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1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03739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8501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37160"/>
    <xdr:sp macro="" textlink="">
      <xdr:nvSpPr>
        <xdr:cNvPr id="12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03835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0</xdr:rowOff>
    </xdr:from>
    <xdr:ext cx="47625" cy="85725"/>
    <xdr:sp macro="" textlink="">
      <xdr:nvSpPr>
        <xdr:cNvPr id="1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2402800" y="3148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4</xdr:row>
      <xdr:rowOff>447675</xdr:rowOff>
    </xdr:from>
    <xdr:ext cx="47625" cy="85725"/>
    <xdr:sp macro="" textlink="">
      <xdr:nvSpPr>
        <xdr:cNvPr id="1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089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1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1346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1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259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1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3842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1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5004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1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649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1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7747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1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38995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1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40243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4</xdr:row>
      <xdr:rowOff>743994</xdr:rowOff>
    </xdr:from>
    <xdr:ext cx="47625" cy="85725"/>
    <xdr:sp macro="" textlink="">
      <xdr:nvSpPr>
        <xdr:cNvPr id="1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09001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5</xdr:row>
      <xdr:rowOff>743994</xdr:rowOff>
    </xdr:from>
    <xdr:ext cx="47625" cy="85725"/>
    <xdr:sp macro="" textlink="">
      <xdr:nvSpPr>
        <xdr:cNvPr id="1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1643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6</xdr:row>
      <xdr:rowOff>743994</xdr:rowOff>
    </xdr:from>
    <xdr:ext cx="47625" cy="85725"/>
    <xdr:sp macro="" textlink="">
      <xdr:nvSpPr>
        <xdr:cNvPr id="1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28908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7</xdr:row>
      <xdr:rowOff>743994</xdr:rowOff>
    </xdr:from>
    <xdr:ext cx="47625" cy="85725"/>
    <xdr:sp macro="" textlink="">
      <xdr:nvSpPr>
        <xdr:cNvPr id="1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4138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8</xdr:row>
      <xdr:rowOff>743994</xdr:rowOff>
    </xdr:from>
    <xdr:ext cx="47625" cy="85725"/>
    <xdr:sp macro="" textlink="">
      <xdr:nvSpPr>
        <xdr:cNvPr id="1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53006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0</xdr:rowOff>
    </xdr:from>
    <xdr:ext cx="47625" cy="85725"/>
    <xdr:sp macro="" textlink="">
      <xdr:nvSpPr>
        <xdr:cNvPr id="1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67961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9</xdr:row>
      <xdr:rowOff>743994</xdr:rowOff>
    </xdr:from>
    <xdr:ext cx="47625" cy="85725"/>
    <xdr:sp macro="" textlink="">
      <xdr:nvSpPr>
        <xdr:cNvPr id="1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8043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10</xdr:row>
      <xdr:rowOff>743994</xdr:rowOff>
    </xdr:from>
    <xdr:ext cx="47625" cy="85725"/>
    <xdr:sp macro="" textlink="">
      <xdr:nvSpPr>
        <xdr:cNvPr id="1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392916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11</xdr:row>
      <xdr:rowOff>743994</xdr:rowOff>
    </xdr:from>
    <xdr:ext cx="47625" cy="85725"/>
    <xdr:sp macro="" textlink="">
      <xdr:nvSpPr>
        <xdr:cNvPr id="1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405394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9810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9810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12</xdr:row>
      <xdr:rowOff>743994</xdr:rowOff>
    </xdr:from>
    <xdr:ext cx="47625" cy="85725"/>
    <xdr:sp macro="" textlink="">
      <xdr:nvSpPr>
        <xdr:cNvPr id="1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01070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1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7916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0</xdr:rowOff>
    </xdr:from>
    <xdr:ext cx="47625" cy="85725"/>
    <xdr:sp macro="" textlink="">
      <xdr:nvSpPr>
        <xdr:cNvPr id="1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1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20059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1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222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13</xdr:row>
      <xdr:rowOff>743994</xdr:rowOff>
    </xdr:from>
    <xdr:ext cx="47625" cy="85725"/>
    <xdr:sp macro="" textlink="">
      <xdr:nvSpPr>
        <xdr:cNvPr id="1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2128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0</xdr:rowOff>
    </xdr:from>
    <xdr:ext cx="47625" cy="85725"/>
    <xdr:sp macro="" textlink="">
      <xdr:nvSpPr>
        <xdr:cNvPr id="1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11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14</xdr:row>
      <xdr:rowOff>743994</xdr:rowOff>
    </xdr:from>
    <xdr:ext cx="47625" cy="85725"/>
    <xdr:sp macro="" textlink="">
      <xdr:nvSpPr>
        <xdr:cNvPr id="1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3559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15</xdr:row>
      <xdr:rowOff>743994</xdr:rowOff>
    </xdr:from>
    <xdr:ext cx="47625" cy="85725"/>
    <xdr:sp macro="" textlink="">
      <xdr:nvSpPr>
        <xdr:cNvPr id="1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24990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1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84337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447675</xdr:rowOff>
    </xdr:from>
    <xdr:ext cx="47625" cy="85725"/>
    <xdr:sp macro="" textlink="">
      <xdr:nvSpPr>
        <xdr:cNvPr id="1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86480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447675</xdr:rowOff>
    </xdr:from>
    <xdr:ext cx="47625" cy="85725"/>
    <xdr:sp macro="" textlink="">
      <xdr:nvSpPr>
        <xdr:cNvPr id="1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88623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16</xdr:row>
      <xdr:rowOff>743994</xdr:rowOff>
    </xdr:from>
    <xdr:ext cx="47625" cy="85725"/>
    <xdr:sp macro="" textlink="">
      <xdr:nvSpPr>
        <xdr:cNvPr id="1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463364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17</xdr:row>
      <xdr:rowOff>743994</xdr:rowOff>
    </xdr:from>
    <xdr:ext cx="47625" cy="85725"/>
    <xdr:sp macro="" textlink="">
      <xdr:nvSpPr>
        <xdr:cNvPr id="1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677676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18</xdr:row>
      <xdr:rowOff>743994</xdr:rowOff>
    </xdr:from>
    <xdr:ext cx="47625" cy="85725"/>
    <xdr:sp macro="" textlink="">
      <xdr:nvSpPr>
        <xdr:cNvPr id="1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88919894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1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19667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19</xdr:row>
      <xdr:rowOff>743994</xdr:rowOff>
    </xdr:from>
    <xdr:ext cx="47625" cy="85725"/>
    <xdr:sp macro="" textlink="">
      <xdr:nvSpPr>
        <xdr:cNvPr id="1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1969685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447675</xdr:rowOff>
    </xdr:from>
    <xdr:ext cx="47625" cy="85725"/>
    <xdr:sp macro="" textlink="">
      <xdr:nvSpPr>
        <xdr:cNvPr id="1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02975" y="201168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846551</xdr:colOff>
      <xdr:row>20</xdr:row>
      <xdr:rowOff>743994</xdr:rowOff>
    </xdr:from>
    <xdr:ext cx="47625" cy="85725"/>
    <xdr:sp macro="" textlink="">
      <xdr:nvSpPr>
        <xdr:cNvPr id="1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296601" y="20146431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1009650</xdr:colOff>
      <xdr:row>3</xdr:row>
      <xdr:rowOff>190500</xdr:rowOff>
    </xdr:from>
    <xdr:to>
      <xdr:col>6</xdr:col>
      <xdr:colOff>1057275</xdr:colOff>
      <xdr:row>3</xdr:row>
      <xdr:rowOff>276225</xdr:rowOff>
    </xdr:to>
    <xdr:sp macro="" textlink="">
      <xdr:nvSpPr>
        <xdr:cNvPr id="1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8935700" y="904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topLeftCell="A7" zoomScale="50" zoomScaleNormal="50" zoomScaleSheetLayoutView="50" workbookViewId="0">
      <selection activeCell="L34" sqref="L34"/>
    </sheetView>
  </sheetViews>
  <sheetFormatPr defaultColWidth="28.7109375" defaultRowHeight="23.25" x14ac:dyDescent="0.35"/>
  <cols>
    <col min="1" max="1" width="8.85546875" style="18" customWidth="1"/>
    <col min="2" max="2" width="56.42578125" style="7" customWidth="1"/>
    <col min="3" max="3" width="73.7109375" style="7" customWidth="1"/>
    <col min="4" max="4" width="13.7109375" style="1" bestFit="1" customWidth="1"/>
    <col min="5" max="5" width="22.28515625" style="1" customWidth="1"/>
    <col min="6" max="16384" width="28.7109375" style="2"/>
  </cols>
  <sheetData>
    <row r="1" spans="1:11" x14ac:dyDescent="0.35">
      <c r="A1" s="27"/>
      <c r="B1" s="27"/>
      <c r="C1" s="27"/>
      <c r="D1" s="27"/>
      <c r="E1" s="27"/>
    </row>
    <row r="2" spans="1:11" x14ac:dyDescent="0.35">
      <c r="A2" s="19"/>
      <c r="B2" s="19"/>
      <c r="C2" s="19"/>
      <c r="D2" s="19"/>
      <c r="E2" s="19"/>
    </row>
    <row r="3" spans="1:11" x14ac:dyDescent="0.35">
      <c r="A3" s="28"/>
      <c r="B3" s="29"/>
      <c r="C3" s="29"/>
      <c r="D3" s="29"/>
      <c r="E3" s="29"/>
    </row>
    <row r="4" spans="1:11" s="6" customFormat="1" ht="112.5" x14ac:dyDescent="0.25">
      <c r="A4" s="4" t="s">
        <v>6</v>
      </c>
      <c r="B4" s="4" t="s">
        <v>0</v>
      </c>
      <c r="C4" s="4" t="s">
        <v>4</v>
      </c>
      <c r="D4" s="4" t="s">
        <v>8</v>
      </c>
      <c r="E4" s="4" t="s">
        <v>7</v>
      </c>
      <c r="F4" s="21" t="s">
        <v>44</v>
      </c>
      <c r="G4" s="21" t="s">
        <v>45</v>
      </c>
      <c r="H4" s="22" t="s">
        <v>46</v>
      </c>
      <c r="I4" s="5" t="s">
        <v>47</v>
      </c>
      <c r="J4" s="5" t="s">
        <v>48</v>
      </c>
      <c r="K4" s="22" t="s">
        <v>49</v>
      </c>
    </row>
    <row r="5" spans="1:11" ht="45" x14ac:dyDescent="0.35">
      <c r="A5" s="5"/>
      <c r="C5" s="8" t="s">
        <v>9</v>
      </c>
      <c r="D5" s="4"/>
      <c r="E5" s="4"/>
      <c r="F5" s="20"/>
      <c r="G5" s="20"/>
      <c r="H5" s="20"/>
      <c r="I5" s="20"/>
      <c r="J5" s="20"/>
      <c r="K5" s="20"/>
    </row>
    <row r="6" spans="1:11" ht="162" customHeight="1" x14ac:dyDescent="0.35">
      <c r="A6" s="9">
        <v>1</v>
      </c>
      <c r="B6" s="10" t="s">
        <v>10</v>
      </c>
      <c r="C6" s="10" t="s">
        <v>10</v>
      </c>
      <c r="D6" s="9" t="s">
        <v>1</v>
      </c>
      <c r="E6" s="9">
        <v>5</v>
      </c>
      <c r="F6" s="23">
        <v>54500</v>
      </c>
      <c r="G6" s="23">
        <f t="shared" ref="G6:G21" si="0">E6*F6</f>
        <v>272500</v>
      </c>
      <c r="H6" s="24" t="s">
        <v>37</v>
      </c>
      <c r="I6" s="9" t="s">
        <v>38</v>
      </c>
      <c r="J6" s="25" t="s">
        <v>39</v>
      </c>
      <c r="K6" s="24">
        <v>0</v>
      </c>
    </row>
    <row r="7" spans="1:11" ht="139.5" x14ac:dyDescent="0.35">
      <c r="A7" s="9">
        <v>2</v>
      </c>
      <c r="B7" s="10" t="s">
        <v>11</v>
      </c>
      <c r="C7" s="11" t="s">
        <v>12</v>
      </c>
      <c r="D7" s="9" t="s">
        <v>1</v>
      </c>
      <c r="E7" s="9">
        <v>5</v>
      </c>
      <c r="F7" s="23">
        <v>28700</v>
      </c>
      <c r="G7" s="23">
        <f t="shared" si="0"/>
        <v>143500</v>
      </c>
      <c r="H7" s="24" t="s">
        <v>37</v>
      </c>
      <c r="I7" s="9" t="s">
        <v>51</v>
      </c>
      <c r="J7" s="25" t="s">
        <v>39</v>
      </c>
      <c r="K7" s="24">
        <v>0</v>
      </c>
    </row>
    <row r="8" spans="1:11" ht="139.5" x14ac:dyDescent="0.35">
      <c r="A8" s="9">
        <v>3</v>
      </c>
      <c r="B8" s="10" t="s">
        <v>13</v>
      </c>
      <c r="C8" s="10" t="s">
        <v>14</v>
      </c>
      <c r="D8" s="9" t="s">
        <v>1</v>
      </c>
      <c r="E8" s="9">
        <v>3</v>
      </c>
      <c r="F8" s="23">
        <v>44500</v>
      </c>
      <c r="G8" s="23">
        <f t="shared" si="0"/>
        <v>133500</v>
      </c>
      <c r="H8" s="24" t="s">
        <v>37</v>
      </c>
      <c r="I8" s="9" t="s">
        <v>40</v>
      </c>
      <c r="J8" s="25" t="s">
        <v>39</v>
      </c>
      <c r="K8" s="24">
        <v>0</v>
      </c>
    </row>
    <row r="9" spans="1:11" ht="186" x14ac:dyDescent="0.35">
      <c r="A9" s="9">
        <v>4</v>
      </c>
      <c r="B9" s="10" t="s">
        <v>15</v>
      </c>
      <c r="C9" s="10" t="s">
        <v>16</v>
      </c>
      <c r="D9" s="9" t="s">
        <v>2</v>
      </c>
      <c r="E9" s="9">
        <v>6</v>
      </c>
      <c r="F9" s="26">
        <v>126750</v>
      </c>
      <c r="G9" s="23">
        <f t="shared" si="0"/>
        <v>760500</v>
      </c>
      <c r="H9" s="24" t="s">
        <v>37</v>
      </c>
      <c r="I9" s="9" t="s">
        <v>52</v>
      </c>
      <c r="J9" s="25" t="s">
        <v>39</v>
      </c>
      <c r="K9" s="24">
        <v>0</v>
      </c>
    </row>
    <row r="10" spans="1:11" s="3" customFormat="1" ht="139.5" x14ac:dyDescent="0.35">
      <c r="A10" s="9">
        <v>6</v>
      </c>
      <c r="B10" s="10" t="s">
        <v>3</v>
      </c>
      <c r="C10" s="10" t="s">
        <v>3</v>
      </c>
      <c r="D10" s="9" t="s">
        <v>1</v>
      </c>
      <c r="E10" s="9">
        <v>3</v>
      </c>
      <c r="F10" s="23">
        <v>46000</v>
      </c>
      <c r="G10" s="23">
        <f t="shared" si="0"/>
        <v>138000</v>
      </c>
      <c r="H10" s="24" t="s">
        <v>37</v>
      </c>
      <c r="I10" s="9" t="s">
        <v>41</v>
      </c>
      <c r="J10" s="25" t="s">
        <v>39</v>
      </c>
      <c r="K10" s="24">
        <v>0</v>
      </c>
    </row>
    <row r="11" spans="1:11" ht="139.5" x14ac:dyDescent="0.35">
      <c r="A11" s="9">
        <v>7</v>
      </c>
      <c r="B11" s="10" t="s">
        <v>17</v>
      </c>
      <c r="C11" s="10" t="s">
        <v>17</v>
      </c>
      <c r="D11" s="9" t="s">
        <v>1</v>
      </c>
      <c r="E11" s="9">
        <v>4</v>
      </c>
      <c r="F11" s="23">
        <v>12900</v>
      </c>
      <c r="G11" s="23">
        <f t="shared" si="0"/>
        <v>51600</v>
      </c>
      <c r="H11" s="24" t="s">
        <v>37</v>
      </c>
      <c r="I11" s="9" t="s">
        <v>42</v>
      </c>
      <c r="J11" s="25" t="s">
        <v>39</v>
      </c>
      <c r="K11" s="24">
        <v>0</v>
      </c>
    </row>
    <row r="12" spans="1:11" ht="139.5" customHeight="1" x14ac:dyDescent="0.35">
      <c r="A12" s="9">
        <v>8</v>
      </c>
      <c r="B12" s="10" t="s">
        <v>5</v>
      </c>
      <c r="C12" s="10" t="s">
        <v>5</v>
      </c>
      <c r="D12" s="9" t="s">
        <v>2</v>
      </c>
      <c r="E12" s="12">
        <v>8</v>
      </c>
      <c r="F12" s="23">
        <v>96000</v>
      </c>
      <c r="G12" s="23">
        <f t="shared" si="0"/>
        <v>768000</v>
      </c>
      <c r="H12" s="24" t="s">
        <v>37</v>
      </c>
      <c r="I12" s="9" t="s">
        <v>53</v>
      </c>
      <c r="J12" s="25" t="s">
        <v>39</v>
      </c>
      <c r="K12" s="24">
        <v>0</v>
      </c>
    </row>
    <row r="13" spans="1:11" ht="214.5" customHeight="1" x14ac:dyDescent="0.35">
      <c r="A13" s="9">
        <v>9</v>
      </c>
      <c r="B13" s="13" t="s">
        <v>18</v>
      </c>
      <c r="C13" s="14" t="s">
        <v>19</v>
      </c>
      <c r="D13" s="9" t="s">
        <v>20</v>
      </c>
      <c r="E13" s="9">
        <v>300</v>
      </c>
      <c r="F13" s="23">
        <v>13100</v>
      </c>
      <c r="G13" s="23">
        <f t="shared" si="0"/>
        <v>3930000</v>
      </c>
      <c r="H13" s="24" t="s">
        <v>37</v>
      </c>
      <c r="I13" s="9" t="s">
        <v>60</v>
      </c>
      <c r="J13" s="25" t="s">
        <v>39</v>
      </c>
      <c r="K13" s="24">
        <v>0</v>
      </c>
    </row>
    <row r="14" spans="1:11" ht="186" x14ac:dyDescent="0.35">
      <c r="A14" s="9">
        <v>10</v>
      </c>
      <c r="B14" s="10" t="s">
        <v>21</v>
      </c>
      <c r="C14" s="10" t="s">
        <v>22</v>
      </c>
      <c r="D14" s="9" t="s">
        <v>23</v>
      </c>
      <c r="E14" s="9">
        <v>1</v>
      </c>
      <c r="F14" s="23">
        <v>36000</v>
      </c>
      <c r="G14" s="23">
        <f t="shared" si="0"/>
        <v>36000</v>
      </c>
      <c r="H14" s="24" t="s">
        <v>37</v>
      </c>
      <c r="I14" s="24" t="s">
        <v>54</v>
      </c>
      <c r="J14" s="25" t="s">
        <v>39</v>
      </c>
      <c r="K14" s="24">
        <v>0</v>
      </c>
    </row>
    <row r="15" spans="1:11" ht="162.75" x14ac:dyDescent="0.35">
      <c r="A15" s="9">
        <v>11</v>
      </c>
      <c r="B15" s="15" t="s">
        <v>24</v>
      </c>
      <c r="C15" s="10" t="s">
        <v>25</v>
      </c>
      <c r="D15" s="9" t="s">
        <v>26</v>
      </c>
      <c r="E15" s="9">
        <v>1</v>
      </c>
      <c r="F15" s="23">
        <v>9000</v>
      </c>
      <c r="G15" s="23">
        <f t="shared" si="0"/>
        <v>9000</v>
      </c>
      <c r="H15" s="24" t="s">
        <v>37</v>
      </c>
      <c r="I15" s="24" t="s">
        <v>55</v>
      </c>
      <c r="J15" s="25" t="s">
        <v>39</v>
      </c>
      <c r="K15" s="24">
        <v>0</v>
      </c>
    </row>
    <row r="16" spans="1:11" ht="162.75" x14ac:dyDescent="0.35">
      <c r="A16" s="9">
        <v>12</v>
      </c>
      <c r="B16" s="10" t="s">
        <v>27</v>
      </c>
      <c r="C16" s="10" t="s">
        <v>28</v>
      </c>
      <c r="D16" s="9" t="s">
        <v>26</v>
      </c>
      <c r="E16" s="9">
        <v>1</v>
      </c>
      <c r="F16" s="23">
        <v>30000</v>
      </c>
      <c r="G16" s="23">
        <f t="shared" si="0"/>
        <v>30000</v>
      </c>
      <c r="H16" s="24" t="s">
        <v>37</v>
      </c>
      <c r="I16" s="24" t="s">
        <v>56</v>
      </c>
      <c r="J16" s="25" t="s">
        <v>39</v>
      </c>
      <c r="K16" s="24">
        <v>0</v>
      </c>
    </row>
    <row r="17" spans="1:11" ht="209.25" x14ac:dyDescent="0.35">
      <c r="A17" s="9">
        <v>13</v>
      </c>
      <c r="B17" s="16" t="s">
        <v>29</v>
      </c>
      <c r="C17" s="16" t="s">
        <v>29</v>
      </c>
      <c r="D17" s="9" t="s">
        <v>1</v>
      </c>
      <c r="E17" s="9">
        <v>100</v>
      </c>
      <c r="F17" s="23">
        <v>170</v>
      </c>
      <c r="G17" s="23">
        <f t="shared" si="0"/>
        <v>17000</v>
      </c>
      <c r="H17" s="24" t="s">
        <v>37</v>
      </c>
      <c r="I17" s="9" t="s">
        <v>57</v>
      </c>
      <c r="J17" s="25" t="s">
        <v>39</v>
      </c>
      <c r="K17" s="24">
        <v>0</v>
      </c>
    </row>
    <row r="18" spans="1:11" ht="139.5" x14ac:dyDescent="0.35">
      <c r="A18" s="9">
        <v>14</v>
      </c>
      <c r="B18" s="16" t="s">
        <v>30</v>
      </c>
      <c r="C18" s="16" t="s">
        <v>30</v>
      </c>
      <c r="D18" s="9" t="s">
        <v>31</v>
      </c>
      <c r="E18" s="9">
        <v>20</v>
      </c>
      <c r="F18" s="23">
        <v>55</v>
      </c>
      <c r="G18" s="23">
        <f t="shared" si="0"/>
        <v>1100</v>
      </c>
      <c r="H18" s="24" t="s">
        <v>37</v>
      </c>
      <c r="I18" s="9" t="s">
        <v>50</v>
      </c>
      <c r="J18" s="25" t="s">
        <v>39</v>
      </c>
      <c r="K18" s="24">
        <v>0</v>
      </c>
    </row>
    <row r="19" spans="1:11" ht="139.5" x14ac:dyDescent="0.35">
      <c r="A19" s="9">
        <v>15</v>
      </c>
      <c r="B19" s="16" t="s">
        <v>32</v>
      </c>
      <c r="C19" s="16" t="s">
        <v>32</v>
      </c>
      <c r="D19" s="9" t="s">
        <v>1</v>
      </c>
      <c r="E19" s="9">
        <v>400</v>
      </c>
      <c r="F19" s="23">
        <v>350</v>
      </c>
      <c r="G19" s="23">
        <f t="shared" si="0"/>
        <v>140000</v>
      </c>
      <c r="H19" s="24" t="s">
        <v>37</v>
      </c>
      <c r="I19" s="9" t="s">
        <v>43</v>
      </c>
      <c r="J19" s="25" t="s">
        <v>39</v>
      </c>
      <c r="K19" s="24">
        <v>0</v>
      </c>
    </row>
    <row r="20" spans="1:11" ht="139.5" x14ac:dyDescent="0.35">
      <c r="A20" s="9">
        <v>16</v>
      </c>
      <c r="B20" s="10" t="s">
        <v>33</v>
      </c>
      <c r="C20" s="10" t="s">
        <v>34</v>
      </c>
      <c r="D20" s="9" t="s">
        <v>2</v>
      </c>
      <c r="E20" s="17">
        <v>600</v>
      </c>
      <c r="F20" s="23">
        <v>60</v>
      </c>
      <c r="G20" s="23">
        <f t="shared" si="0"/>
        <v>36000</v>
      </c>
      <c r="H20" s="24" t="s">
        <v>37</v>
      </c>
      <c r="I20" s="9" t="s">
        <v>58</v>
      </c>
      <c r="J20" s="25" t="s">
        <v>39</v>
      </c>
      <c r="K20" s="24">
        <v>0</v>
      </c>
    </row>
    <row r="21" spans="1:11" ht="139.5" x14ac:dyDescent="0.35">
      <c r="A21" s="9">
        <v>17</v>
      </c>
      <c r="B21" s="10" t="s">
        <v>35</v>
      </c>
      <c r="C21" s="10" t="s">
        <v>36</v>
      </c>
      <c r="D21" s="9" t="s">
        <v>20</v>
      </c>
      <c r="E21" s="17">
        <v>950</v>
      </c>
      <c r="F21" s="23">
        <v>350</v>
      </c>
      <c r="G21" s="23">
        <f t="shared" si="0"/>
        <v>332500</v>
      </c>
      <c r="H21" s="24" t="s">
        <v>37</v>
      </c>
      <c r="I21" s="9" t="s">
        <v>59</v>
      </c>
      <c r="J21" s="25" t="s">
        <v>39</v>
      </c>
      <c r="K21" s="24">
        <v>0</v>
      </c>
    </row>
  </sheetData>
  <autoFilter ref="B1:B21"/>
  <mergeCells count="2">
    <mergeCell ref="A1:E1"/>
    <mergeCell ref="A3:E3"/>
  </mergeCells>
  <pageMargins left="0.25" right="0.25" top="0.75" bottom="0.75" header="0.3" footer="0.3"/>
  <pageSetup paperSize="9" scale="41" fitToHeight="0" orientation="landscape" verticalDpi="0" r:id="rId1"/>
  <rowBreaks count="3" manualBreakCount="3">
    <brk id="9" max="10" man="1"/>
    <brk id="13" max="10" man="1"/>
    <brk id="1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заявка</vt:lpstr>
      <vt:lpstr>'общая заявка'!Область_печати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Provizor</dc:creator>
  <cp:lastModifiedBy>матербух</cp:lastModifiedBy>
  <cp:lastPrinted>2024-03-20T12:13:08Z</cp:lastPrinted>
  <dcterms:created xsi:type="dcterms:W3CDTF">2018-11-01T08:06:07Z</dcterms:created>
  <dcterms:modified xsi:type="dcterms:W3CDTF">2024-04-02T10:52:47Z</dcterms:modified>
</cp:coreProperties>
</file>